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khaddam-ellah\Dropbox\2019-2020\STMG\MANAGEMENT SDGN\Vidéo formation juin 2020\enseignement commun GF\"/>
    </mc:Choice>
  </mc:AlternateContent>
  <bookViews>
    <workbookView xWindow="-15" yWindow="-15" windowWidth="10320" windowHeight="7815" tabRatio="890"/>
  </bookViews>
  <sheets>
    <sheet name="BilanDGF2019" sheetId="28" r:id="rId1"/>
    <sheet name="CompteRésultatDGF2019" sheetId="29" r:id="rId2"/>
    <sheet name="Analysebilanfonctionnel2019" sheetId="27" r:id="rId3"/>
    <sheet name="ValeurAjoutée2019" sheetId="31" r:id="rId4"/>
    <sheet name="PrévisionsrésultatetVA2020" sheetId="30" r:id="rId5"/>
  </sheets>
  <definedNames>
    <definedName name="a000ff99267154ee5ad59bf9347e974aa" hidden="1">#REF!</definedName>
    <definedName name="a00260305a830461e8a2951fe2bd04900" hidden="1">#REF!</definedName>
    <definedName name="a003dace9f2a84414a6b90c59b2237600" hidden="1">#REF!</definedName>
    <definedName name="a0042c2e7742d46dfb02dbb69a086f697" hidden="1">#REF!</definedName>
    <definedName name="a0044cbaf2aca4e6d97d371d343fbe35d" hidden="1">#REF!</definedName>
    <definedName name="a004e42db088742528ae8bf3c5be24bbe" hidden="1">#REF!</definedName>
    <definedName name="a006ec21d665543528d47913dba592903" hidden="1">#REF!</definedName>
    <definedName name="a00768d2e92f94b25a8d6977284d5e137" hidden="1">#REF!</definedName>
    <definedName name="a0079a8d09590453fb841a0c7a942e92b" hidden="1">#REF!</definedName>
    <definedName name="a007b028adabd43fd933b6d9eed433fbb" hidden="1">#REF!</definedName>
    <definedName name="a007ba4b86cac4d08a18400b379a80cd4" hidden="1">#REF!</definedName>
    <definedName name="a00a737fde437463b933c537da6caac4d" hidden="1">#REF!</definedName>
    <definedName name="a00a75e43c70c41e3a6d40384de43174f" hidden="1">#REF!</definedName>
    <definedName name="a00a9aaa94ea64271be919305f9830230" hidden="1">#REF!</definedName>
    <definedName name="a00df20dca7964678a7f196f8bf3e8d33" hidden="1">#REF!</definedName>
    <definedName name="a00f91af1b4e647e8afb51bf86057141d" hidden="1">#REF!</definedName>
    <definedName name="a0103c5ff1e894213a91e191232ef954b" hidden="1">#REF!</definedName>
    <definedName name="a0103d35af9694be88ebcc5ec5181b81b" hidden="1">#REF!</definedName>
    <definedName name="a010c9df0f2174fd59ae75e646da0ebbe" hidden="1">#REF!</definedName>
    <definedName name="a013eb7bca7584df8868936721a5deb6d" hidden="1">#REF!</definedName>
    <definedName name="a014483ea63d140e9a2fed115bd3f3646" hidden="1">#REF!</definedName>
    <definedName name="a0148a8edf5f84a53b21ee7883d1f67bf" hidden="1">#REF!</definedName>
    <definedName name="a014c2b73644c4056a3fd3824294fd01a" hidden="1">#REF!</definedName>
    <definedName name="a0150d1ceef0e4a678e1c6ca504c9ea68" hidden="1">#REF!</definedName>
    <definedName name="a01635cd5fd714c58ac530bd19ea745b2" hidden="1">#REF!</definedName>
    <definedName name="a0167d3ced6d04a7c9a442ab5bc33b8cf" hidden="1">#REF!</definedName>
    <definedName name="a016e0532978f45b892383e157e607589" hidden="1">#REF!</definedName>
    <definedName name="a019006b47de34b2ebb195c49b94cd138" hidden="1">#REF!</definedName>
    <definedName name="a0195766c0e9a4564b671bd4cbdea32d6" hidden="1">#REF!</definedName>
    <definedName name="a01993850fff34b95b5204572f591a85c" hidden="1">#REF!</definedName>
    <definedName name="a01a9eef440d64fa59f76a759e5de01a2" hidden="1">#REF!</definedName>
    <definedName name="a01ab7a84292140589e640ae95f8a4263" hidden="1">#REF!</definedName>
    <definedName name="a01adf5438c4c4737a48872083e7a18ce" hidden="1">#REF!</definedName>
    <definedName name="a01e027c6a6e8430aaf866f3fbc763b85" hidden="1">#REF!</definedName>
    <definedName name="a01ee895fcd694e52ac232a000686464a" hidden="1">#REF!</definedName>
    <definedName name="a020711855a694a3e95febc59944f269a" hidden="1">#REF!</definedName>
    <definedName name="a023c1eb2b54646538f37e4ef023c6dab" hidden="1">#REF!</definedName>
    <definedName name="a0242397a08da43cdba478a14ce0f7f8b" hidden="1">#REF!</definedName>
    <definedName name="a0247fb966d2e409d8eb73028087effc1" hidden="1">#REF!</definedName>
    <definedName name="a02498fc70bac4ede9001be7057cef823" hidden="1">#REF!</definedName>
    <definedName name="a024f5204af3e4b67b33696b9b4d3ccf5" hidden="1">#REF!</definedName>
    <definedName name="a025141f300094e3dada2a131b6381f8e" hidden="1">#REF!</definedName>
    <definedName name="a0262895c9de24fd7b2ab28deadee5dac" hidden="1">#REF!</definedName>
    <definedName name="a027317edc73941acbb9c0a3f6edf5fe7" hidden="1">#REF!</definedName>
    <definedName name="a0277b164754e48f2bfca087a41134888" hidden="1">#REF!</definedName>
    <definedName name="a029137835c2649958d564e2741cd4b91" hidden="1">#REF!</definedName>
    <definedName name="a02a323742e3c4876b10f3ad15792d0ff" hidden="1">#REF!</definedName>
    <definedName name="a02b52dd108d341769009330d75fdf6f9" hidden="1">#REF!</definedName>
    <definedName name="a02d6ac48a79f408faa6be63d75861de8" hidden="1">#REF!</definedName>
    <definedName name="a02e8720e14604d1abb8f27ed1a27a69b" hidden="1">#REF!</definedName>
    <definedName name="a02ea1eb139c245c5a4a29f69d37a3c38" hidden="1">#REF!</definedName>
    <definedName name="a02faa6ad6e534bb09eaa0524b5879d3d" hidden="1">#REF!</definedName>
    <definedName name="a030958fb15eb46e286bcae3408ecf68b" hidden="1">#REF!</definedName>
    <definedName name="a030a8e5f36744f4ab93dcf19dd95f808" hidden="1">#REF!</definedName>
    <definedName name="a03152602b4d1400eb73424efe409135f" hidden="1">#REF!</definedName>
    <definedName name="a0315ce3457eb4d179ef826a39d436408" hidden="1">#REF!</definedName>
    <definedName name="a031a7edb64ae4269b4dae092c0389f71" hidden="1">#REF!</definedName>
    <definedName name="a031b38cd7c7e4c98b9cfe27c8692866b" hidden="1">#REF!</definedName>
    <definedName name="a03204e02c3954c2894e6e256feeb22b2" hidden="1">#REF!</definedName>
    <definedName name="a03293cc8d3ad49908c74bac087021368" hidden="1">#REF!</definedName>
    <definedName name="a034297f976a542eaa1ab087b54d83d9b" hidden="1">#REF!</definedName>
    <definedName name="a0353e57cca0a41ee8ae86ed26ad6b9cd" hidden="1">#REF!</definedName>
    <definedName name="a03665dcc2d464f4ba22e1b1ddffa8b4c" hidden="1">#REF!</definedName>
    <definedName name="a0366aae01a924cd18a1997006d6c98fd" hidden="1">#REF!</definedName>
    <definedName name="a0372698738f34bbcb93c210df0a714f4" hidden="1">#REF!</definedName>
    <definedName name="a0381b3e18d9140dc90896e74a0a21684" hidden="1">#REF!</definedName>
    <definedName name="a038fb0d8599741da9381f46f2617e2b9" hidden="1">#REF!</definedName>
    <definedName name="a03977c9821f94a9ea2e9dd902de5624e" hidden="1">#REF!</definedName>
    <definedName name="a03aa9889c5734e2fb201907eb96196f0" hidden="1">#REF!</definedName>
    <definedName name="a03ce0ddf665346adb0cfb998f0672d55" hidden="1">#REF!</definedName>
    <definedName name="a03d5314f7e54409692406a2c4cf0f78b" hidden="1">#REF!</definedName>
    <definedName name="a04236b8b6a784596bec5e6be7422c9b2" hidden="1">#REF!</definedName>
    <definedName name="a04262fe4d1e842b5a02a7b82dc8b5dd8" hidden="1">#REF!</definedName>
    <definedName name="a04284b7afed54fd4ba780f7bcc368bf7" hidden="1">#REF!</definedName>
    <definedName name="a04326d0c92ba4094914e616039e56de4" hidden="1">#REF!</definedName>
    <definedName name="a043406a111d54b7e85cb971b3e766733" hidden="1">#REF!</definedName>
    <definedName name="a043c772e072c47e5951ad41c653939d7" hidden="1">#REF!</definedName>
    <definedName name="a0456e6b1490044e8a6e9a86b07c8119b" hidden="1">#REF!</definedName>
    <definedName name="a047a765a70ec4fc28702a59383af6f66" hidden="1">#REF!</definedName>
    <definedName name="a04919c19579e476fa4427cf39358a056" hidden="1">#REF!</definedName>
    <definedName name="a04abffdfdf254241bbda0ce2d7cbde63" hidden="1">#REF!</definedName>
    <definedName name="a04b43a5e75874f92a9eccb1324250ab1" hidden="1">#REF!</definedName>
    <definedName name="a04b6283fb36540c9ad55119a2ea3b554" hidden="1">#REF!</definedName>
    <definedName name="a04c9a319708c43dca57db31f09437040" hidden="1">#REF!</definedName>
    <definedName name="a04f7aa3547564f9cafc5a3952e614ffc" hidden="1">#REF!</definedName>
    <definedName name="a0503e57b22384cd19cc7388de410df2b" hidden="1">#REF!</definedName>
    <definedName name="a0511a40f2a8141f8a1798df20d26f9b1" hidden="1">#REF!</definedName>
    <definedName name="a0514382ed39446e59399dab04cb082ab" hidden="1">#REF!</definedName>
    <definedName name="a05231f9560024b9d9d794d81dcccc43e" hidden="1">#REF!</definedName>
    <definedName name="a0524bdfa470944fb8b72bcb6eb0e3008" hidden="1">#REF!</definedName>
    <definedName name="a054e6ddeab2f44bda9a18b0fb8768771" hidden="1">#REF!</definedName>
    <definedName name="a0561457fe99e43609b43dab3c4bfe6e6" hidden="1">#REF!</definedName>
    <definedName name="a057a2488b6a1418ea08d63759db2adbd" hidden="1">#REF!</definedName>
    <definedName name="a057f4a0a22ff4c5389c27b27ca31f930" hidden="1">#REF!</definedName>
    <definedName name="a0580da7128ea4c6b82e918f8f6181aa6" hidden="1">#REF!</definedName>
    <definedName name="a059e9b25083546678344acd0aa194a3b" hidden="1">#REF!</definedName>
    <definedName name="a05a1e62fe2de483ca6a722f793cdf3a1" hidden="1">#REF!</definedName>
    <definedName name="a05baa0e9724f439299d7c896703f7a7b" hidden="1">#REF!</definedName>
    <definedName name="a05db1543d54d4448af5609486639ec58" hidden="1">#REF!</definedName>
    <definedName name="a05e19ab5bdb2406eb62ec0f5e8c935a1" hidden="1">#REF!</definedName>
    <definedName name="a05e3010dc2014ed684cd1e17f570a93e" hidden="1">#REF!</definedName>
    <definedName name="a05e337e8f532455aa43afefb68261558" hidden="1">#REF!</definedName>
    <definedName name="a05ec7f7bf44c40f4bf349df9f68ad186" hidden="1">#REF!</definedName>
    <definedName name="a05f068748da14321a5989c75dfe060c8" hidden="1">#REF!</definedName>
    <definedName name="a06091953987d4254849fdc9ab7386591" hidden="1">#REF!</definedName>
    <definedName name="a06235f72ea8745b5ab5e1f89768a5174" hidden="1">#REF!</definedName>
    <definedName name="a062d2bdb31cd4fd9973570beb149d703" hidden="1">#REF!</definedName>
    <definedName name="a067f93dc50314961a106cc9dac84e0c3" hidden="1">#REF!</definedName>
    <definedName name="a069cb25383a548e1bb072ec66cdab744" hidden="1">#REF!</definedName>
    <definedName name="a069ff5725c5348f1a899bc67b0d29e71" hidden="1">#REF!</definedName>
    <definedName name="a06d7eef4bd0e417ba5afd26b8c3e8128" hidden="1">#REF!</definedName>
    <definedName name="a06d9fa8fe0984791907a33d89e27291e" hidden="1">#REF!</definedName>
    <definedName name="a06edb96d4e1d4d8eb82f0e4e9db56bf3" hidden="1">#REF!</definedName>
    <definedName name="a06f9aecb3f0b4cb7877a85ba834280af" hidden="1">#REF!</definedName>
    <definedName name="a071089ed4a874639894a9250d8de3205" hidden="1">#REF!</definedName>
    <definedName name="a071b92cf5f1543f482bb072f3aaa187d" hidden="1">#REF!</definedName>
    <definedName name="a07251d12524946c1b81de4f5b3773526" hidden="1">#REF!</definedName>
    <definedName name="a0754ca3f132c41ed8f9c4fc3a59c7ed3" hidden="1">#REF!</definedName>
    <definedName name="a07628d9df8ff42f5b51f36485d89eb5d" hidden="1">#REF!</definedName>
    <definedName name="a076c4d7826e94218858a43062a1bc3ef" hidden="1">#REF!</definedName>
    <definedName name="a077221682fe24b80b833f3ba2bb8e3ba" hidden="1">#REF!</definedName>
    <definedName name="a0772bb0980c643668a3414d5a57cbced" hidden="1">#REF!</definedName>
    <definedName name="a078d7c1ebd3f4246997f9d02656bd1f3" hidden="1">#REF!</definedName>
    <definedName name="a078dc0a83e154cc481cd9c14e4c275ef" hidden="1">#REF!</definedName>
    <definedName name="a07b21280a40341c59ca65c4cf12ff033" hidden="1">#REF!</definedName>
    <definedName name="a07c02d4987264870bbb9845e7093b8c3" hidden="1">#REF!</definedName>
    <definedName name="a07cafd812655489e817405e3639d8421" hidden="1">#REF!</definedName>
    <definedName name="a07d350343a134e4fae2107e7a54c807d" hidden="1">#REF!</definedName>
    <definedName name="a0800956b430844dfb72ef907e1d0fe05" hidden="1">#REF!</definedName>
    <definedName name="a081e74b0769f4ebf9d25fc70852e1ff5" hidden="1">#REF!</definedName>
    <definedName name="a08329d9698d94e36afa7ebde6395e984" hidden="1">#REF!</definedName>
    <definedName name="a08361de3b7c344c7bcdda580ab0cdc26" hidden="1">#REF!</definedName>
    <definedName name="a08595ff39dca43b5a6c839792a7432b1" hidden="1">#REF!</definedName>
    <definedName name="a085ca57408004c9eb4531e325e9836b5" hidden="1">#REF!</definedName>
    <definedName name="a085d1195255649118d8e64b320c9115c" hidden="1">#REF!</definedName>
    <definedName name="a085f90474e524e848712c7e2ec3ef824" hidden="1">#REF!</definedName>
    <definedName name="a0873c8e4c26c4567bf727fda6235386c" hidden="1">#REF!</definedName>
    <definedName name="a087ab0397382421cbce1dd63ced1e76c" hidden="1">#REF!</definedName>
    <definedName name="a08893f6c570e4af388a8fae18ebf39fc" hidden="1">#REF!</definedName>
    <definedName name="a08b77b19052f4a348c463d47f3b4d7b9" hidden="1">#REF!</definedName>
    <definedName name="a08ba1bceff7b445aacd4353fb49cb222" hidden="1">#REF!</definedName>
    <definedName name="a08bdbca24e9a44549781de7b61741b46" hidden="1">#REF!</definedName>
    <definedName name="a08c55583181a4e069a1931aa5dd1be2c" hidden="1">#REF!</definedName>
    <definedName name="a08d7d85d6e274e52a2c47ae21fb65381" hidden="1">#REF!</definedName>
    <definedName name="a08e8fdb2e412401d89259df159912162" hidden="1">#REF!</definedName>
    <definedName name="a08fc2500f3864af7be37822a8e76dad1" hidden="1">#REF!</definedName>
    <definedName name="a090fada3bdce4f53b119c76538e84ed1" hidden="1">#REF!</definedName>
    <definedName name="a09261a0cba0a4eb3b713ed68bdb0aabd" hidden="1">#REF!</definedName>
    <definedName name="a093c3dc3ce664caba7c9bbbe8f9ad65d" hidden="1">#REF!</definedName>
    <definedName name="a094a7a8d37344555a2a1f694723eedee" hidden="1">#REF!</definedName>
    <definedName name="a0953afd7e1bc4742bc9a6beac6ebe8e8" hidden="1">#REF!</definedName>
    <definedName name="a09683c68e44745d88a15aea7a85216e5" hidden="1">#REF!</definedName>
    <definedName name="a097333c9b37d4dbfa4f30ed98580c411" hidden="1">#REF!</definedName>
    <definedName name="a097595474e554f42b0970838bff5cf44" hidden="1">#REF!</definedName>
    <definedName name="a0979906df6d848088209b642ba86be09" hidden="1">#REF!</definedName>
    <definedName name="a09866233ae674a5fb26461d5251eedf0" hidden="1">#REF!</definedName>
    <definedName name="a09a02e33db5843fda6441c08f6dff91f" hidden="1">#REF!</definedName>
    <definedName name="a09a5ef87279b4266900762b3317af157" hidden="1">#REF!</definedName>
    <definedName name="a09b0beb7a5e74ad4aab6a9fa14d1ca4b" hidden="1">#REF!</definedName>
    <definedName name="a09b221a2b68d43999c3481448bbcb967" hidden="1">#REF!</definedName>
    <definedName name="a09b6bda8ff4341509142d1db7e02b9c3" hidden="1">#REF!</definedName>
    <definedName name="a09cb875d717247479bbae0f70cba88be" hidden="1">#REF!</definedName>
    <definedName name="a09d880dc11dc4f70b8d565fbcee46289" hidden="1">#REF!</definedName>
    <definedName name="a0a0a610a33764398bea066f02ccd26aa" hidden="1">#REF!</definedName>
    <definedName name="a0a1dd6cfe53f49578f2f79531758cb2a" hidden="1">#REF!</definedName>
    <definedName name="a0a35c379ee014627bfdc2bfa159ffea1" hidden="1">#REF!</definedName>
    <definedName name="a0a40384578dd44aca82489177d2c2492" hidden="1">#REF!</definedName>
    <definedName name="a0a517697abac4e57b1640717022f0595" hidden="1">#REF!</definedName>
    <definedName name="a0a561d3f941c49199eb775b4b1e4a6dd" hidden="1">#REF!</definedName>
    <definedName name="a0a6f697bc73a4d8ebaa767b99443aebe" hidden="1">#REF!</definedName>
    <definedName name="a0aa0033b5f8d425c880cec9a3ca0ac2d" hidden="1">#REF!</definedName>
    <definedName name="a0aa152dd9b0c432abbe90e87c6e5c2c7" hidden="1">#REF!</definedName>
    <definedName name="a0ab394bd888d4b3494cae15a49e1e9c5" hidden="1">#REF!</definedName>
    <definedName name="a0ac9be8b489f434fbd62342cd2926c3e" hidden="1">#REF!</definedName>
    <definedName name="a0ada121f64be42ad8909ba39d28faaed" hidden="1">#REF!</definedName>
    <definedName name="a0aebebcb91df47e6ae634c2e9ef1aa0a" hidden="1">#REF!</definedName>
    <definedName name="a0b081bd1cc094b6e9c2d5d159cb9343e" hidden="1">#REF!</definedName>
    <definedName name="a0b12f88f0d5d4a209b3317ae8edde6b7" hidden="1">#REF!</definedName>
    <definedName name="a0b2b17bb0c4840a3aeb27c27d9fc18a4" hidden="1">#REF!</definedName>
    <definedName name="a0b42f6ecc56949f5bf3f161e7a6e2036" hidden="1">#REF!</definedName>
    <definedName name="a0b50f978044f4f3d8aa328d8ca70d99c" hidden="1">#REF!</definedName>
    <definedName name="a0b5741e142574380a8203aa8f9c3ec24" hidden="1">#REF!</definedName>
    <definedName name="a0b631190153841bea1df59b7e3015971" hidden="1">#REF!</definedName>
    <definedName name="a0b69514a0d9f4068acf83d2b7de3389d" hidden="1">#REF!</definedName>
    <definedName name="a0b7ea143e7e04d338574bfe418e5f9a2" hidden="1">#REF!</definedName>
    <definedName name="a0b8412c4bd554a6bb2bd81377db01a5b" hidden="1">#REF!</definedName>
    <definedName name="a0bbcd153f9594c708d06bdb6f447f633" hidden="1">#REF!</definedName>
    <definedName name="a0bd13ad153ca439f89157f1c440b692b" hidden="1">#REF!</definedName>
    <definedName name="a0bd1bfc1313f4c54b35fd7fbe5778aed" hidden="1">#REF!</definedName>
    <definedName name="a0be17d8c4324444792d9eaff99f25e9a" hidden="1">#REF!</definedName>
    <definedName name="a0bf80c47dbe0419490bcc9daa7e076b1" hidden="1">#REF!</definedName>
    <definedName name="a0bf8e1bfe6ce4788a9bcab26e374e88c" hidden="1">#REF!</definedName>
    <definedName name="a0bff9a7630be4e50b2dbc9827f4939dc" hidden="1">#REF!</definedName>
    <definedName name="a0c07ba8478de4de49b0941ea4aee5366" hidden="1">#REF!</definedName>
    <definedName name="a0c19bcef7640454c8e52769688dffcfb" hidden="1">#REF!</definedName>
    <definedName name="a0c2577b6a2cb429d8ae4f766bdfb1256" hidden="1">#REF!</definedName>
    <definedName name="a0c33f99fd6b04b12a030e5ad7425009a" hidden="1">#REF!</definedName>
    <definedName name="a0c35aee489174a558fb782786d9db532" hidden="1">#REF!</definedName>
    <definedName name="a0c56b295e15d4a47968a938fe879347a" hidden="1">#REF!</definedName>
    <definedName name="a0c633d9202cf46019263402c06b93925" hidden="1">#REF!</definedName>
    <definedName name="a0c6d65f6a5f84763a91423ecf3523169" hidden="1">#REF!</definedName>
    <definedName name="a0c8786b54aed45afbf0753fd99e67676" hidden="1">#REF!</definedName>
    <definedName name="a0c96ae8f5d6740c6a1b780f742f1e038" hidden="1">#REF!</definedName>
    <definedName name="a0c99f818836449f99b5b3d0f368f9783" hidden="1">#REF!</definedName>
    <definedName name="a0ca3410a332e4917b096803c027c19e9" hidden="1">#REF!</definedName>
    <definedName name="a0cb9bce4996446659fd772b10a3da985" hidden="1">#REF!</definedName>
    <definedName name="a0cc36eaea3ae429bb929421cae135372" hidden="1">#REF!</definedName>
    <definedName name="a0cc85c03f65b4d8cbc8a5c3cefc838a0" hidden="1">#REF!</definedName>
    <definedName name="a0cd1d32dddee4212be00c9981f1fd02c" hidden="1">#REF!</definedName>
    <definedName name="a0ce7312f81a74b2ba95441ece01bd8ec" hidden="1">#REF!</definedName>
    <definedName name="a0d1e1e74716544f285b8d266dc094f6a" hidden="1">#REF!</definedName>
    <definedName name="a0d2fbe20174d44b3bf5f68fa7553af08" hidden="1">#REF!</definedName>
    <definedName name="a0d39034d972848ec8bbea129e6eecced" hidden="1">#REF!</definedName>
    <definedName name="a0d4386eca04643d79da9a2ec3c15399f" hidden="1">#REF!</definedName>
    <definedName name="a0d564452c18c4f909896df4756ff4d56" hidden="1">#REF!</definedName>
    <definedName name="a0d6e196e622b442bb17da342faa91a98" hidden="1">#REF!</definedName>
    <definedName name="a0d70b5e3c45b4a30b5b36fbee3e3ee45" hidden="1">#REF!</definedName>
    <definedName name="a0d79bfb0578744cbb7866d5e401b69f9" hidden="1">#REF!</definedName>
    <definedName name="a0d79eab525cd499c95873e8006f3c5e1" hidden="1">#REF!</definedName>
    <definedName name="a0d7d248b6dbb4bd18c6721b14ab0e544" hidden="1">#REF!</definedName>
    <definedName name="a0d92d3477b1a41449368d615607e4d41" hidden="1">#REF!</definedName>
    <definedName name="a0d93aaf02fef4ee386b2968e9d1489c6" hidden="1">#REF!</definedName>
    <definedName name="a0da30cc5cff2420186b274e08c763c46" hidden="1">#REF!</definedName>
    <definedName name="a0da6305a90c74831abbb69e85d8cf117" hidden="1">#REF!</definedName>
    <definedName name="a0dac6406e6f5490f9079912f959b281e" hidden="1">#REF!</definedName>
    <definedName name="a0dbeec684758495a805f409cfc84c4db" hidden="1">#REF!</definedName>
    <definedName name="a0dc2cbd4d4dd4e7a8db5a1409f5f515e" hidden="1">#REF!</definedName>
    <definedName name="a0ddd57c03b27472fa7103cda1dbb8328" hidden="1">#REF!</definedName>
    <definedName name="a0de6bfc55795459893492a8abc35201a" hidden="1">#REF!</definedName>
    <definedName name="a0decf8aca03e42bda97b48461a505c72" hidden="1">#REF!</definedName>
    <definedName name="a0e154d16e1f34a7db9aad1b2667dbfa8" hidden="1">#REF!</definedName>
    <definedName name="a0e2651b7fffe431d9ec945c3eac5f105" hidden="1">#REF!</definedName>
    <definedName name="a0e2c52070f4f4bb4a1db08333ee22c8b" hidden="1">#REF!</definedName>
    <definedName name="a0e2c8c0c057e4936bae4616a2f73b31e" hidden="1">#REF!</definedName>
    <definedName name="a0e38ec10777e4090a41ae7451d4f2c3c" hidden="1">#REF!</definedName>
    <definedName name="a0e5f9e9753694ff1a4916f14a3b80ef7" hidden="1">#REF!</definedName>
    <definedName name="a0e85adda831345c1bbded7018ce7f2f5" hidden="1">#REF!</definedName>
    <definedName name="a0e9214a0ea114ed0a919d178b3e40f3e" hidden="1">#REF!</definedName>
    <definedName name="a0e9ab1be80bc46bfb4d18045a3d6430a" hidden="1">#REF!</definedName>
    <definedName name="a0ea09d9e748f4f898d7af922ae99fa24" hidden="1">#REF!</definedName>
    <definedName name="a0ea84ea14032478a8eab3169dfb9e5f7" hidden="1">#REF!</definedName>
    <definedName name="a0eb364b65de44b02b1bac3f00943c89b" hidden="1">#REF!</definedName>
    <definedName name="a0eb6807d80cd488c9f24368362508eea" hidden="1">#REF!</definedName>
    <definedName name="a0ebe16e3452b4f1aafa063feb41f7905" hidden="1">#REF!</definedName>
    <definedName name="a0eca9e432b5b4aec86dd781094ee5532" hidden="1">#REF!</definedName>
    <definedName name="a0efc76be667c42a295ba9746b35940f0" hidden="1">#REF!</definedName>
    <definedName name="a0f13f998ac1f4f5e95d8eed55304b17d" hidden="1">#REF!</definedName>
    <definedName name="a0f17daaf0ccb49e199650a90b3bdedfe" hidden="1">#REF!</definedName>
    <definedName name="a0f25dec445fb47d998e8b855970ba3be" hidden="1">#REF!</definedName>
    <definedName name="a0f2ea9f05a7641bb93bc697df9b68abe" hidden="1">#REF!</definedName>
    <definedName name="a0f2f5f1441ea4eeba370eb3c5693c912" hidden="1">#REF!</definedName>
    <definedName name="a0f330155530c4eaf91663a7912448614" hidden="1">#REF!</definedName>
    <definedName name="a0f49a2310f9947558e62748f086bd511" hidden="1">#REF!</definedName>
    <definedName name="a0f4ad8234b4a4ce5895a84e0410ce4d0" hidden="1">#REF!</definedName>
    <definedName name="a0f4d4500a2f94b08a58cc23153d4ed2a" hidden="1">#REF!</definedName>
    <definedName name="a0f5527a9c1d4446d8baff57e8dbd7560" hidden="1">#REF!</definedName>
    <definedName name="a0f5f092ccc8c4c8e8a2e0ea4a9aa55ef" hidden="1">#REF!</definedName>
    <definedName name="a0f74e1dcd8f045ecb8e2f2c4f1fe0ab6" hidden="1">#REF!</definedName>
    <definedName name="a0f8af679d55543829e9edf7f8bc6023d" hidden="1">#REF!</definedName>
    <definedName name="a0f96fa7c79b4493fb199fe0ae166b137" hidden="1">#REF!</definedName>
    <definedName name="a0f9c13ae06614ded857d323ef3d951b7" hidden="1">#REF!</definedName>
    <definedName name="a0fa6f6d44bd146cdbc8549cb38a3299b" hidden="1">#REF!</definedName>
    <definedName name="a0faf80e26bbd49978bb991d099f00e2f" hidden="1">#REF!</definedName>
    <definedName name="a0fb3909dc1904f5dbfe3b640f7bf2911" hidden="1">#REF!</definedName>
    <definedName name="a0fb85a49aa9044438224bc4acffdba22" hidden="1">#REF!</definedName>
    <definedName name="a0fc6dc3c285b457ca2c91e13ddeb8bbb" hidden="1">#REF!</definedName>
    <definedName name="a0fc87bfac1b141cd8ba693f947dec436" hidden="1">#REF!</definedName>
    <definedName name="a0fcbe2d58d5e40759b3963556de7402b" hidden="1">#REF!</definedName>
    <definedName name="a0fd9eb56499c4005ae869fd53cc6714c" hidden="1">#REF!</definedName>
    <definedName name="a0fdfde7aee684bc38c9d60f06d2f4dac" hidden="1">#REF!</definedName>
    <definedName name="a0ff0db8ea0604681acd4ef69dd2528a6" hidden="1">#REF!</definedName>
    <definedName name="a100403ef093f4bd5a1eba24a2c60fe16" hidden="1">#REF!</definedName>
    <definedName name="a1036ed440d04444caf77a497da909dc6" hidden="1">#REF!</definedName>
    <definedName name="a1043119b2c9e4e789a67d2ab89d948e6" hidden="1">#REF!</definedName>
    <definedName name="a104de5af93df4d38b729cd086c2328c7" hidden="1">#REF!</definedName>
    <definedName name="a106f90090ba2412384e5c6b3717608b6" hidden="1">#REF!</definedName>
    <definedName name="a1081a822d49b4ecca2fe6446f3eb1d2c" hidden="1">#REF!</definedName>
    <definedName name="a108e02112ac04bb4b4e2b29c91b41706" hidden="1">#REF!</definedName>
    <definedName name="a10a2c412cc8a48e8b28678ecbdc3361a" hidden="1">#REF!</definedName>
    <definedName name="a10c91701e7944cd28eb6e0288b85be75" hidden="1">#REF!</definedName>
    <definedName name="a10d018139cb744f0a3f0709c4fa021e4" hidden="1">#REF!</definedName>
    <definedName name="a1107088ba793419c97f4b4fa5095c497" hidden="1">#REF!</definedName>
    <definedName name="a1133bcc3d42e469585282caabbe7c7fb" hidden="1">#REF!</definedName>
    <definedName name="a1144fe7e7af348c980b6c744afc43857" hidden="1">#REF!</definedName>
    <definedName name="a1176c63773054fbc8b896236115acabb" hidden="1">#REF!</definedName>
    <definedName name="a11938392838045908c2a1feb89925d30" hidden="1">#REF!</definedName>
    <definedName name="a119bedc75dcc4b4d8eba4311712edef0" hidden="1">#REF!</definedName>
    <definedName name="a11ab0c59c7624b37b509e5ab22b25e65" hidden="1">#REF!</definedName>
    <definedName name="a11af274ff7994c17b916a90dfd54d9c7" hidden="1">#REF!</definedName>
    <definedName name="a11b0aea2ba4a44f4bbabc96bfa416018" hidden="1">#REF!</definedName>
    <definedName name="a11b1ec69d53149caa47a5b1acb6ea85e" hidden="1">#REF!</definedName>
    <definedName name="a11bcbe52c26c4586b263e112c65c57a6" hidden="1">#REF!</definedName>
    <definedName name="a11dc3fd1d49646ffbae3bb150e194f99" hidden="1">#REF!</definedName>
    <definedName name="a11dea920866649079f2069b7909c902b" hidden="1">#REF!</definedName>
    <definedName name="a11df0a217cb540adb765f4b616901042" hidden="1">#REF!</definedName>
    <definedName name="a11edab5737414d6facedeb1656b86a73" hidden="1">#REF!</definedName>
    <definedName name="a11fc03921fc74c8d9a1b3cfc68048290" hidden="1">#REF!</definedName>
    <definedName name="a120057f9ce11404ab7e6ba5f1f04da71" hidden="1">#REF!</definedName>
    <definedName name="a1203e8c65723427fb260d7dda0f4d2ed" hidden="1">#REF!</definedName>
    <definedName name="a12154d5239ed4a42821a5d88808e3a23" hidden="1">#REF!</definedName>
    <definedName name="a1217bbdc49624845841f82b175585bdb" hidden="1">#REF!</definedName>
    <definedName name="a1219d5ff3ea947af8b8b6e08b864b6db" hidden="1">#REF!</definedName>
    <definedName name="a1236a647d9fe4becb48a661822880379" hidden="1">#REF!</definedName>
    <definedName name="a1241380fb61c45c89860accbe9922f9b" hidden="1">#REF!</definedName>
    <definedName name="a125497d9cbb04ad8a9cfc6c2b87c3826" hidden="1">#REF!</definedName>
    <definedName name="a125ac24b79e54085968424f09d3eddcc" hidden="1">#REF!</definedName>
    <definedName name="a125b051a35f04092be027bae690c75fe" hidden="1">#REF!</definedName>
    <definedName name="a126f9dc6516e4f17a37028eef622d3ab" hidden="1">#REF!</definedName>
    <definedName name="a12883af159fa4da7876035c1ad72bf97" hidden="1">#REF!</definedName>
    <definedName name="a128b7d63568649b691e66a0c76a9e536" hidden="1">#REF!</definedName>
    <definedName name="a12995c1ba7cd44a8b20f34ddd36727b9" hidden="1">#REF!</definedName>
    <definedName name="a129a296f46e042cb8414d8a56ad50a2f" hidden="1">#REF!</definedName>
    <definedName name="a129a4b875aa64dc49c1881809c60884a" hidden="1">#REF!</definedName>
    <definedName name="a12c4614d0c1d4955b3073fa657bf6dd5" hidden="1">#REF!</definedName>
    <definedName name="a12ca359d3d1442b989894a1a1358e842" hidden="1">#REF!</definedName>
    <definedName name="a12d05d0c1bc24b40b05a167df88f0fe6" hidden="1">#REF!</definedName>
    <definedName name="a1302811afec14bbcac6c1ed4c75ea958" hidden="1">#REF!</definedName>
    <definedName name="a13028e0e3ce54d97ae8168f1df925920" hidden="1">#REF!</definedName>
    <definedName name="a13033177069244078dbcb5b01b25c8cd" hidden="1">#REF!</definedName>
    <definedName name="a1307a1c3ed194c85a348862db7f1742b" hidden="1">#REF!</definedName>
    <definedName name="a1324ee349a994b2da60ca5be7b304837" hidden="1">#REF!</definedName>
    <definedName name="a13495733a8c947569e98a4c40ad75ad8" hidden="1">#REF!</definedName>
    <definedName name="a1351a558f2ea47baa9f962e37b46f798" hidden="1">#REF!</definedName>
    <definedName name="a13723b7d981741158b6ae342187a9236" hidden="1">#REF!</definedName>
    <definedName name="a1375fcae520c483b8e8b097040df98b2" hidden="1">#REF!</definedName>
    <definedName name="a1387791b68654f959a5e41a0a511d74b" hidden="1">#REF!</definedName>
    <definedName name="a139c326a35cf4eeba82dee8a59e005cc" hidden="1">#REF!</definedName>
    <definedName name="a139d6d8b459d47589745ccc1c671af91" hidden="1">#REF!</definedName>
    <definedName name="a139dad7c6812490a962c7df77ef2d51e" hidden="1">#REF!</definedName>
    <definedName name="a13a0ad142c2b4653a353256b5f20af12" hidden="1">#REF!</definedName>
    <definedName name="a13adaa3b60034279a52251b76ab6a8d7" hidden="1">#REF!</definedName>
    <definedName name="a13b52a8c391e479a9582260b9b5263e5" hidden="1">#REF!</definedName>
    <definedName name="a13b66b4dbdc5432b9c0b1ddd96cf75e2" hidden="1">#REF!</definedName>
    <definedName name="a13b7a135399244f0b2db272ba6472ff4" hidden="1">#REF!</definedName>
    <definedName name="a13c6d346f80a4d96b9da367a6b859aed" hidden="1">#REF!</definedName>
    <definedName name="a13c70722b8ef49d0b7fbbb876e009208" hidden="1">#REF!</definedName>
    <definedName name="a13d0f377222c42a0af42e1c79e97c5bf" hidden="1">#REF!</definedName>
    <definedName name="a13d48205f35f497f92be41920d89e4a5" hidden="1">#REF!</definedName>
    <definedName name="a13d6fc24a7f144ff9f232de37e70f3d4" hidden="1">#REF!</definedName>
    <definedName name="a13e1c19f3a204f0fba07312e45d3514b" hidden="1">#REF!</definedName>
    <definedName name="a13e20e4e2acf4eb49101e0dff2d88861" hidden="1">#REF!</definedName>
    <definedName name="a13eefdb70c28487199f6710e5a4120c3" hidden="1">#REF!</definedName>
    <definedName name="a13fcc463183f42cd884207e3f7ee8985" hidden="1">#REF!</definedName>
    <definedName name="a1404bce7c5494f388e627831bf6fe0ff" hidden="1">#REF!</definedName>
    <definedName name="a1411b651b42e4b0cb660170e3794d9ef" hidden="1">#REF!</definedName>
    <definedName name="a142d944740174752b9cea0fba15a8973" hidden="1">#REF!</definedName>
    <definedName name="a143138e904974d1d9da547d158e6cc47" hidden="1">#REF!</definedName>
    <definedName name="a145d5afc959d4b75b8b6b0c82aa38f19" hidden="1">#REF!</definedName>
    <definedName name="a145e691c8c414192aa65f21afdbeb147" hidden="1">#REF!</definedName>
    <definedName name="a146281920f2448209fef59cc69a3bb1d" hidden="1">#REF!</definedName>
    <definedName name="a1462be3f5b9d4a3f8326212bc22f93aa" hidden="1">#REF!</definedName>
    <definedName name="a1465ecc23a6745eca4efb4b860e46c1a" hidden="1">#REF!</definedName>
    <definedName name="a14816f86339a4e2ba1f6e557cfd977a6" hidden="1">#REF!</definedName>
    <definedName name="a1488be0ad7a04d6a807deb16a89e997f" hidden="1">#REF!</definedName>
    <definedName name="a1491a370a2eb4d06889b814688dda11e" hidden="1">#REF!</definedName>
    <definedName name="a14aa1e8b753c4b14b78ab299c9930768" hidden="1">#REF!</definedName>
    <definedName name="a14e0ab31bcfa4a5981749cf3a1ae758a" hidden="1">#REF!</definedName>
    <definedName name="a14f23c4d938b42ddb8af69669cfc941a" hidden="1">#REF!</definedName>
    <definedName name="a14ffcd95e437492bbcd682b3386f1cbd" hidden="1">#REF!</definedName>
    <definedName name="a15019e84ab6942f18e047b7d52e550d5" hidden="1">#REF!</definedName>
    <definedName name="a1502ddd466e74649971e6f0a23fcdd28" hidden="1">#REF!</definedName>
    <definedName name="a151f3184ff1944b7a5fa277a9528a329" hidden="1">#REF!</definedName>
    <definedName name="a151f78a5139045ac9acf912e07a7d733" hidden="1">#REF!</definedName>
    <definedName name="a151f8b6a9a744fdaab1d296906b8797b" hidden="1">#REF!</definedName>
    <definedName name="a151f9651114e4b0680b890dbcd4352d8" hidden="1">#REF!</definedName>
    <definedName name="a152299195a8a4b0a802ec613ac100f03" hidden="1">#REF!</definedName>
    <definedName name="a152837af7f5e4712bc9961df076949bf" hidden="1">#REF!</definedName>
    <definedName name="a15364ec2bb3c40209d6dd11f8fd06e3a" hidden="1">#REF!</definedName>
    <definedName name="a15617eef2ab74f4e8f493e54e9b4385e" hidden="1">#REF!</definedName>
    <definedName name="a156a722227844e2eb8d13d78f0924ac4" hidden="1">#REF!</definedName>
    <definedName name="a159095fa52c649afb54a76548eb6357f" hidden="1">#REF!</definedName>
    <definedName name="a15cbfb88604e46a3aede0655862e9875" hidden="1">#REF!</definedName>
    <definedName name="a15d78a76b727478f94569cfaf329447b" hidden="1">#REF!</definedName>
    <definedName name="a15f085d5fdb34359946d31fdeea22920" hidden="1">#REF!</definedName>
    <definedName name="a15fba831a47a48d391aff9631fa4bf3e" hidden="1">#REF!</definedName>
    <definedName name="a1609b563c5fa4d7591c93a211b029a8f" hidden="1">#REF!</definedName>
    <definedName name="a161001ede3974af79621893907c1b472" hidden="1">#REF!</definedName>
    <definedName name="a16399f9427a140e1937b85f199f0460b" hidden="1">#REF!</definedName>
    <definedName name="a16404a64b9eb4a569077b7327c97e9ce" hidden="1">#REF!</definedName>
    <definedName name="a164e75e0611848189da3c21f9100955d" hidden="1">#REF!</definedName>
    <definedName name="a165b4d35f7b647fbb16132be74d6497f" hidden="1">#REF!</definedName>
    <definedName name="a166bacf1b285498f8e9966783fc1f937" hidden="1">#REF!</definedName>
    <definedName name="a167c6a4f27564941a3047ef9880d465c" hidden="1">#REF!</definedName>
    <definedName name="a16eb50c2b1714024aaeaa1eedf63d203" hidden="1">#REF!</definedName>
    <definedName name="a16ecc1e5055b4519853dfa4346bba1b6" hidden="1">#REF!</definedName>
    <definedName name="a16f647950eb9414384f4114924cdf3cb" hidden="1">#REF!</definedName>
    <definedName name="a17037bc541ad4167b5b694d14a9aa68f" hidden="1">#REF!</definedName>
    <definedName name="a171729a9ab16468a837991c86dcfbe88" hidden="1">#REF!</definedName>
    <definedName name="a17200c9dfc1e483cbbfdac38da9ebcd3" hidden="1">#REF!</definedName>
    <definedName name="a172f6edfda38442a8a4e57b96bacdd2d" hidden="1">#REF!</definedName>
    <definedName name="a174966c4d79a408b8a8d3cf5deeb7e75" hidden="1">#REF!</definedName>
    <definedName name="a174b8067617c4c899dfbfef5c2e643bc" hidden="1">#REF!</definedName>
    <definedName name="a175916adb8014261ba7f452868bc3ee7" hidden="1">#REF!</definedName>
    <definedName name="a175e376dc99e46f19b9d2c9ccf6e2bbc" hidden="1">#REF!</definedName>
    <definedName name="a177dcb8c51454a6d8ce0eb00d63effb3" hidden="1">#REF!</definedName>
    <definedName name="a178d8e9384a64086b95afb59fb7c9c7a" hidden="1">#REF!</definedName>
    <definedName name="a17a46b6dd3df449191207f04d3f10cbd" hidden="1">#REF!</definedName>
    <definedName name="a17a4fa86e7f749c3af1de456eaa59917" hidden="1">#REF!</definedName>
    <definedName name="a17c4a33030a845179d6b0ba498344924" hidden="1">#REF!</definedName>
    <definedName name="a17ca422a53024126bf15bab27e335fcc" hidden="1">#REF!</definedName>
    <definedName name="a17cfb2922adc45ab81dadbb82f0d803d" hidden="1">#REF!</definedName>
    <definedName name="a17d5e8f8581f42df9ccedd28f407af70" hidden="1">#REF!</definedName>
    <definedName name="a17d9d5a6270d4285aebe8c544e9ce2ba" hidden="1">#REF!</definedName>
    <definedName name="a17f26f7eb77e46048ab2083bbe11722d" hidden="1">#REF!</definedName>
    <definedName name="a17f3cef6a34541c8922f009c5abc02a1" hidden="1">#REF!</definedName>
    <definedName name="a17f808bc026d4091b08baadaf2ebcf40" hidden="1">#REF!</definedName>
    <definedName name="a1822604bb23b40329f4eeee56894d688" hidden="1">#REF!</definedName>
    <definedName name="a1828654de2c1401f89ea5568d87a251c" hidden="1">#REF!</definedName>
    <definedName name="a18351de9d6f1460f8890c3b3db90cfc9" hidden="1">#REF!</definedName>
    <definedName name="a18380fef4770452aad7823df518332aa" hidden="1">#REF!</definedName>
    <definedName name="a1839a89af4a940c5b9908bc335715b20" hidden="1">#REF!</definedName>
    <definedName name="a185493a5fe394795830ab3c6281a75e4" hidden="1">#REF!</definedName>
    <definedName name="a1865f48e87c74767ba3ce0513c2e6005" hidden="1">#REF!</definedName>
    <definedName name="a186f2e77c00b4049abb0e79e086f45d9" hidden="1">#REF!</definedName>
    <definedName name="a187a3e61b6704f44b98deef0a75c2319" hidden="1">#REF!</definedName>
    <definedName name="a188fbe60f71d41fabc738c58f685da01" hidden="1">#REF!</definedName>
    <definedName name="a189705b3ce9946a8bf1615c32617b812" hidden="1">#REF!</definedName>
    <definedName name="a18a379bb3b0442d9ad00fd761b6cb58d" hidden="1">#REF!</definedName>
    <definedName name="a18abbd53d52942528814ffdbb848da80" hidden="1">#REF!</definedName>
    <definedName name="a18b80cc09372489f84e4ec4f8f08d651" hidden="1">#REF!</definedName>
    <definedName name="a18bd6129f65e4f7d8e450ea436c649bc" hidden="1">#REF!</definedName>
    <definedName name="a18c65771a1bf4e549bf0aad46c35ed93" hidden="1">#REF!</definedName>
    <definedName name="a18ce005bfdd2423d9d694c2f7263fb56" hidden="1">#REF!</definedName>
    <definedName name="a18d0f03315d14a8484216140eac52dce" hidden="1">#REF!</definedName>
    <definedName name="a18da0426ac48438881890ece1adcf8d4" hidden="1">#REF!</definedName>
    <definedName name="a1901ccf04638442fb97eaee1f0791f9e" hidden="1">#REF!</definedName>
    <definedName name="a190c53c1b9d34a49b3165a46378b322c" hidden="1">#REF!</definedName>
    <definedName name="a191279e026ac4150a2ecc2478f3495a9" hidden="1">#REF!</definedName>
    <definedName name="a1929d0714b984df3ad96a045a1297012" hidden="1">#REF!</definedName>
    <definedName name="a1930f26550cf40dd9ff00465cf473310" hidden="1">#REF!</definedName>
    <definedName name="a194746c3ed124731929a98933f83211e" hidden="1">#REF!</definedName>
    <definedName name="a19482887f3de4eacacf3e4ff764f4a06" hidden="1">#REF!</definedName>
    <definedName name="a19502f6ec9154b3ca544f9db1b1567ed" hidden="1">#REF!</definedName>
    <definedName name="a195f7d3f76e5480f8997b051c8386b4d" hidden="1">#REF!</definedName>
    <definedName name="a1968e65007e54b71b573baf371ed2e76" hidden="1">#REF!</definedName>
    <definedName name="a199e2684603a43e3a6709b2e159eb964" hidden="1">#REF!</definedName>
    <definedName name="a19b5b2eaa09a437391725ff0211124e2" hidden="1">#REF!</definedName>
    <definedName name="a19d96b6b90bf410cb56accb17ea7dce3" hidden="1">#REF!</definedName>
    <definedName name="a19de396ff710493abac057548c500aaa" hidden="1">#REF!</definedName>
    <definedName name="a19dedd92563c403b8dae6aebcd1114f7" hidden="1">#REF!</definedName>
    <definedName name="a19e11de7001349db9372f527db91ab09" hidden="1">#REF!</definedName>
    <definedName name="a19e40df1c4f44ab19aaa1eafa44e4ae1" hidden="1">#REF!</definedName>
    <definedName name="a19ebc74812144c71819997bd0cd14625" hidden="1">#REF!</definedName>
    <definedName name="a19ef51fd729b409683b87ee047c47772" hidden="1">#REF!</definedName>
    <definedName name="a1a0c6f8a4de94dbcb01b380e3619c29f" hidden="1">#REF!</definedName>
    <definedName name="a1a0cf26352ec49bcbd998afacf3cdf6c" hidden="1">#REF!</definedName>
    <definedName name="a1a2d16f059fd4ff29bceb107aa1c1bf8" hidden="1">#REF!</definedName>
    <definedName name="a1a30b09af4a147e6b924aed18e1356e4" hidden="1">#REF!</definedName>
    <definedName name="a1a426d360e9749a5bfb27e81e39c85a8" hidden="1">#REF!</definedName>
    <definedName name="a1a4568356045407fb52a062e5d5c5e91" hidden="1">#REF!</definedName>
    <definedName name="a1a535f6ca4e74492a5fcb05c09e181ca" hidden="1">#REF!</definedName>
    <definedName name="a1a5925df929b4adfb27942c520a97eb4" hidden="1">#REF!</definedName>
    <definedName name="a1a5be061698741b5af1e75bc4294f424" hidden="1">#REF!</definedName>
    <definedName name="a1a6e55c9f86f44e7af75efd50107effe" hidden="1">#REF!</definedName>
    <definedName name="a1a771d10effa4dc19c0f5feaaf36990b" hidden="1">#REF!</definedName>
    <definedName name="a1a7abd6291684eaba33519d5f7eddf6f" hidden="1">#REF!</definedName>
    <definedName name="a1a8cce84abb94a669cd90df68c0a8ec0" hidden="1">#REF!</definedName>
    <definedName name="a1aa08177e2024ea5b47bd2c85e447714" hidden="1">#REF!</definedName>
    <definedName name="a1aa6819af0274eac8f4ea4accea0938e" hidden="1">#REF!</definedName>
    <definedName name="a1aad5bb061dd4259adcb0e22a2a6be2b" hidden="1">#REF!</definedName>
    <definedName name="a1ac9fbfce33f4292a62b00254a3bca59" hidden="1">#REF!</definedName>
    <definedName name="a1acc853ac2c14ba4a03cd0158d8a6f78" hidden="1">#REF!</definedName>
    <definedName name="a1ae83bd4140645a8be1644ea97bce204" hidden="1">#REF!</definedName>
    <definedName name="a1ae9aac23cf94f26a111610953d71d95" hidden="1">#REF!</definedName>
    <definedName name="a1aea9218b14d49efbae14e0c9a6d6efb" hidden="1">#REF!</definedName>
    <definedName name="a1af840d3c55a4188ab5c7c629c3ce5ff" hidden="1">#REF!</definedName>
    <definedName name="a1b01cc32450c4a7096f559c0709e628d" hidden="1">#REF!</definedName>
    <definedName name="a1b056eb24e01463ca2572bb18483f3f1" hidden="1">#REF!</definedName>
    <definedName name="a1b0a1f531efc4bdf9d77d2667bbe58e4" hidden="1">#REF!</definedName>
    <definedName name="a1b0ffda8384b4943911db11aa8854265" hidden="1">#REF!</definedName>
    <definedName name="a1b160638a7324001a63236b58ef9162c" hidden="1">#REF!</definedName>
    <definedName name="a1b1d955d1e0d436fa6290fcd689eea7a" hidden="1">#REF!</definedName>
    <definedName name="a1b22590c0c4c4144a8bdf316373783b2" hidden="1">#REF!</definedName>
    <definedName name="a1b33a6fad52e4fa7b2baae305a189b46" hidden="1">#REF!</definedName>
    <definedName name="a1b3603d4e3c84ad490bf93b44ab3ad7a" hidden="1">#REF!</definedName>
    <definedName name="a1b46391441e348219efa30716ea0b789" hidden="1">#REF!</definedName>
    <definedName name="a1b7b6eed5a2c4dc19396d8df55a0766e" hidden="1">#REF!</definedName>
    <definedName name="a1b811d4deba8442382fe0f32d380b4ea" hidden="1">#REF!</definedName>
    <definedName name="a1b99d50efdbe440cb6aa89802e7888e3" hidden="1">#REF!</definedName>
    <definedName name="a1bae2ee859ef45deac82526945dbba3e" hidden="1">#REF!</definedName>
    <definedName name="a1bbbd856ffac4006b65d9d7ae64c30af" hidden="1">#REF!</definedName>
    <definedName name="a1bc386db2ce94a208aae4f5860aad9ba" hidden="1">#REF!</definedName>
    <definedName name="a1bcaefb168ca49f38c96581d5335a220" hidden="1">#REF!</definedName>
    <definedName name="a1bd048fae78a4574a03b0e30c6bd2795" hidden="1">#REF!</definedName>
    <definedName name="a1c1832f0fd854587bcd3853efbea970d" hidden="1">#REF!</definedName>
    <definedName name="a1c2b5e0e02084abf80b3d8a993d4088a" hidden="1">#REF!</definedName>
    <definedName name="a1c3e0dde35b34aaa95f1c6996caf0d38" hidden="1">#REF!</definedName>
    <definedName name="a1c40c1b5fba24d1d9f2dfba926dc4a9f" hidden="1">#REF!</definedName>
    <definedName name="a1c44fc2f23c74468aa19f698faf440fd" hidden="1">#REF!</definedName>
    <definedName name="a1c51b9671b05413eadb4eedd55dc9966" hidden="1">#REF!</definedName>
    <definedName name="a1c606d9da1a54af4b5706366925c5d4b" hidden="1">#REF!</definedName>
    <definedName name="a1c6469a44bd14f80b801359b365c8d42" hidden="1">#REF!</definedName>
    <definedName name="a1c676a28477541188b409946d10060ea" hidden="1">#REF!</definedName>
    <definedName name="a1c78fe75a9e74ac09ab8701c71c6ac36" hidden="1">#REF!</definedName>
    <definedName name="a1c8eb443dbb64a7da4f3224057c32187" hidden="1">#REF!</definedName>
    <definedName name="a1c9cfef119674be6adcafa2853f38ded" hidden="1">#REF!</definedName>
    <definedName name="a1ca6597a4b1f4092bcf9d20529dab45f" hidden="1">#REF!</definedName>
    <definedName name="a1cb16d12668e43dcacaaaa91e051527e" hidden="1">#REF!</definedName>
    <definedName name="a1cb239252c6c4cffa3c55663f2da28b0" hidden="1">#REF!</definedName>
    <definedName name="a1cb308c40bdd407abba33d0fe853b9f3" hidden="1">#REF!</definedName>
    <definedName name="a1cbefd86c21e44bc9f1cf5261c9f7170" hidden="1">#REF!</definedName>
    <definedName name="a1cc38556685c4de084dc9d0a1c6e2755" hidden="1">#REF!</definedName>
    <definedName name="a1cd69b6372764706b528ee4f39f0e081" hidden="1">#REF!</definedName>
    <definedName name="a1ce2a6492b864f2fa769fb7c6fd3de4b" hidden="1">#REF!</definedName>
    <definedName name="a1cedd458923d4a6c9f871371aa3d7c94" hidden="1">#REF!</definedName>
    <definedName name="a1d171f27ae7e4a148b61cf04e3c50295" hidden="1">#REF!</definedName>
    <definedName name="a1d21c4676b3b40519c6d45af7acfea48" hidden="1">#REF!</definedName>
    <definedName name="a1d23ae6ecd9546848203ae8899ca65d1" hidden="1">#REF!</definedName>
    <definedName name="a1d4dbda55058479ebede033e75d01ce3" hidden="1">#REF!</definedName>
    <definedName name="a1d54cdf23e5d4174b90b27e276b6708b" hidden="1">#REF!</definedName>
    <definedName name="a1d5dc5801bb44749affa4139c93186ed" hidden="1">#REF!</definedName>
    <definedName name="a1d619aaef4ef44b6856e2fee3a70e40b" hidden="1">#REF!</definedName>
    <definedName name="a1d67d8b9181f4dd58d166f0a5bdb0730" hidden="1">#REF!</definedName>
    <definedName name="a1d6b0e6976ce41059fe11283c90a1269" hidden="1">#REF!</definedName>
    <definedName name="a1d81945bfc4f497d9252502db421e2d9" hidden="1">#REF!</definedName>
    <definedName name="a1d93239c373b46a3a7907f3e09263270" hidden="1">#REF!</definedName>
    <definedName name="a1da02097eb3a4b6986bab560975c17a4" hidden="1">#REF!</definedName>
    <definedName name="a1da2fea9033b41e59b549be45a8bea5b" hidden="1">#REF!</definedName>
    <definedName name="a1dc74957654b4eb29359169c3d2457cf" hidden="1">#REF!</definedName>
    <definedName name="a1dc7a5dad3394f95861a9a34784dfe71" hidden="1">#REF!</definedName>
    <definedName name="a1dca221190a34df4b815634238962a4d" hidden="1">#REF!</definedName>
    <definedName name="a1dcba03b7f77452da06926e2aab27f38" hidden="1">#REF!</definedName>
    <definedName name="a1dce88c6209f479f8ed47171980a5474" hidden="1">#REF!</definedName>
    <definedName name="a1dcee2a43f5145d9b69425c90e3aa375" hidden="1">#REF!</definedName>
    <definedName name="a1dd0e6a51e694e6e8db798bd11dd249d" hidden="1">#REF!</definedName>
    <definedName name="a1ddc832a693542ef805ac15395bee7d2" hidden="1">#REF!</definedName>
    <definedName name="a1de042f83b234398b74382266b8ee1c7" hidden="1">#REF!</definedName>
    <definedName name="a1de13d88480d4f46b29cf8a6745d6ced" hidden="1">#REF!</definedName>
    <definedName name="a1de690c756e14f3fa790e6386677d33e" hidden="1">#REF!</definedName>
    <definedName name="a1de886e470e841b38088d57849206e14" hidden="1">#REF!</definedName>
    <definedName name="a1e0983f5156e45e8ae7cc4de3c4f7ff9" hidden="1">#REF!</definedName>
    <definedName name="a1e0f0665ff2047dcbf9015500cd96086" hidden="1">#REF!</definedName>
    <definedName name="a1e263ffdc171425db2a61a369f9c3897" hidden="1">#REF!</definedName>
    <definedName name="a1e2b2e45085e41408f8ef9d414dd42d9" hidden="1">#REF!</definedName>
    <definedName name="a1e3896c75ba045baa0a1cd6067267e56" hidden="1">#REF!</definedName>
    <definedName name="a1e389a7ef9494ae08c88dbcb54980794" hidden="1">#REF!</definedName>
    <definedName name="a1e38a4d9ef324764b8df518cebfd2661" hidden="1">#REF!</definedName>
    <definedName name="a1e39d5a0767146d69accb5db557b9ee7" hidden="1">#REF!</definedName>
    <definedName name="a1e418db5a97441abba2f23df7acc88cb" hidden="1">#REF!</definedName>
    <definedName name="a1e4c97290f264ab4b3581d8471fab0c4" hidden="1">#REF!</definedName>
    <definedName name="a1e56ffc2546f4e31889db4c6c629dcdd" hidden="1">#REF!</definedName>
    <definedName name="a1e6026780c084cc889e1ddc46aba06ae" hidden="1">#REF!</definedName>
    <definedName name="a1e69a8d0855d470ea7f636a6d52fae30" hidden="1">#REF!</definedName>
    <definedName name="a1e8f1d91b8834155ab8ca30c197d0010" hidden="1">#REF!</definedName>
    <definedName name="a1e94393e141a4315a32fd46dabe0bfc7" hidden="1">#REF!</definedName>
    <definedName name="a1eb77cd8f8d64517b2fb8fa0f9f7cf22" hidden="1">#REF!</definedName>
    <definedName name="a1ed19b92fde7450db4c7276f73d2678c" hidden="1">#REF!</definedName>
    <definedName name="a1eeb9d183381408a975377357b52ecd4" hidden="1">#REF!</definedName>
    <definedName name="a1eee67e4626b463e84b54c07cbd92111" hidden="1">#REF!</definedName>
    <definedName name="a1f2589196e5744d7b67f4cec59c6fc03" hidden="1">#REF!</definedName>
    <definedName name="a1f27bb3ba2804b969ab4ddabc78c6a8e" hidden="1">#REF!</definedName>
    <definedName name="a1f3953bc458646aa8fefe84373c79787" hidden="1">#REF!</definedName>
    <definedName name="a1f3c8d0bfa53411bb409a232eaac5344" hidden="1">#REF!</definedName>
    <definedName name="a1f474f09d331448d8b480234b787138a" hidden="1">#REF!</definedName>
    <definedName name="a1f6dc83907494ea089ce20a0c192e6e1" hidden="1">#REF!</definedName>
    <definedName name="a1f7bdf10d2f94a6ea72ff9058738ba0d" hidden="1">#REF!</definedName>
    <definedName name="a1f8bd381724544fc882b21609bdc2d89" hidden="1">#REF!</definedName>
    <definedName name="a1f97d514e2a74514a9a981d9ddbb940d" hidden="1">#REF!</definedName>
    <definedName name="a1fab0f9a194944bdb337e43039d0ec73" hidden="1">#REF!</definedName>
    <definedName name="a1fac09a4892046bba18b229dd3e7df85" hidden="1">#REF!</definedName>
    <definedName name="a1fac5f846b264497bbfe040a4b984105" hidden="1">#REF!</definedName>
    <definedName name="a1fb7c3baf75f45d3927e8917745fbd73" hidden="1">#REF!</definedName>
    <definedName name="a1fc2db6627304fd595fb43b9a8434fb8" hidden="1">#REF!</definedName>
    <definedName name="a1fcc2b30f6744d708bade76499d20dd0" hidden="1">#REF!</definedName>
    <definedName name="a1fd93f8cb18944e49cf86289f4367ff4" hidden="1">#REF!</definedName>
    <definedName name="a1fda333a605c43df903c713d424ea599" hidden="1">#REF!</definedName>
    <definedName name="a1fe3b0ac839b4ee098d20ee6ac8841ce" hidden="1">#REF!</definedName>
    <definedName name="a1fe531a571064e139b35f80ab3a911ec" hidden="1">#REF!</definedName>
    <definedName name="a1fef94f6012e498191aed6d049026c60" hidden="1">#REF!</definedName>
    <definedName name="a202ce80734354d81b17cdb50284060f2" hidden="1">#REF!</definedName>
    <definedName name="a203183c6ad2c43918e6fb49803923c0d" hidden="1">#REF!</definedName>
    <definedName name="a203c6bb4018a472095ea2b067f3b9d58" hidden="1">#REF!</definedName>
    <definedName name="a2045f75cbe1045b39399bbb29c30969c" hidden="1">#REF!</definedName>
    <definedName name="a204c6f39e8e04ff4b13bf1d1e687a4c4" hidden="1">#REF!</definedName>
    <definedName name="a2053ee90635c4ef183cd78e92d967997" hidden="1">#REF!</definedName>
    <definedName name="a2065af0f924544e18ed9f1a708d21668" hidden="1">#REF!</definedName>
    <definedName name="a206b7937f4704e1aa58d754001b852b6" hidden="1">#REF!</definedName>
    <definedName name="a207a622bdc384d8ca64cf2df69b4079a" hidden="1">#REF!</definedName>
    <definedName name="a2086065a087f4ba48e13f4f918216416" hidden="1">#REF!</definedName>
    <definedName name="a20922cf386694de7a44aba581968faca" hidden="1">#REF!</definedName>
    <definedName name="a209818a6e44e42b290a4df36ee59f91e" hidden="1">#REF!</definedName>
    <definedName name="a20b0db6e4cec475c8e0e8964154609ae" hidden="1">#REF!</definedName>
    <definedName name="a20bfe8a156724e639b4121e4024ba1f1" hidden="1">#REF!</definedName>
    <definedName name="a20c5ffbd39464b888b88a0ba285f547b" hidden="1">#REF!</definedName>
    <definedName name="a20d570499d2647b7a73293155ce2b9d9" hidden="1">#REF!</definedName>
    <definedName name="a20dc0756abe848e98b77832035c6638c" hidden="1">#REF!</definedName>
    <definedName name="a20f2d246ca2a44e79e6b3769a88e66fc" hidden="1">#REF!</definedName>
    <definedName name="a2107cb7f665f486ab3962e08a03ba6c6" hidden="1">#REF!</definedName>
    <definedName name="a210aca550eff426b926ed24a98344e1c" hidden="1">#REF!</definedName>
    <definedName name="a211a82abf6414e2d8d362d5c3f143afb" hidden="1">#REF!</definedName>
    <definedName name="a2132614bd5794ce285ad9e7c152057dc" hidden="1">#REF!</definedName>
    <definedName name="a2145588753c54217b54200a11238ca5f" hidden="1">#REF!</definedName>
    <definedName name="a21466a54f7094fa8bc3290ba067ec538" hidden="1">#REF!</definedName>
    <definedName name="a21500ea4606a4e3da1b125b5b62752aa" hidden="1">#REF!</definedName>
    <definedName name="a215fe574ef47433585aff7241d0a803e" hidden="1">#REF!</definedName>
    <definedName name="a217ab2c187b64c0ba6a2ba761097c287" hidden="1">#REF!</definedName>
    <definedName name="a21878ee421764887b118ed8f5168cbb8" hidden="1">#REF!</definedName>
    <definedName name="a21a3bbd310c54be38c02d1ff54fa49e3" hidden="1">#REF!</definedName>
    <definedName name="a21ac95aa99154ee3861695abf7c4a389" hidden="1">#REF!</definedName>
    <definedName name="a21b2cda979db4a0bba63f4ca198958fc" hidden="1">#REF!</definedName>
    <definedName name="a21d13be52e904496ba5df01c3db0efda" hidden="1">#REF!</definedName>
    <definedName name="a21eb1fb95acc45618175fc03aa6a90b9" hidden="1">#REF!</definedName>
    <definedName name="a220d879d53dd4216a9b12b9b02f158b0" hidden="1">#REF!</definedName>
    <definedName name="a22162389d7dd4dbab4f8e321b7838fb6" hidden="1">#REF!</definedName>
    <definedName name="a221e170e06144c52ac1921f0bc085066" hidden="1">#REF!</definedName>
    <definedName name="a221ea5a5e7ad48a293da875bfb44bc91" hidden="1">#REF!</definedName>
    <definedName name="a224bcd519d08412ba6d1bbca3fb5e802" hidden="1">#REF!</definedName>
    <definedName name="a2257e24fcbbc4bcf932483214df6935b" hidden="1">#REF!</definedName>
    <definedName name="a2259fe9fcbc6420aa2071f97c684d1ce" hidden="1">#REF!</definedName>
    <definedName name="a226e2491fe70435887560507dd4733f0" hidden="1">#REF!</definedName>
    <definedName name="a22754da9871c49e9a063df42d963644c" hidden="1">#REF!</definedName>
    <definedName name="a227bbb84d14a4965a4bbea18842d596d" hidden="1">#REF!</definedName>
    <definedName name="a228e6b15388d4a01bf2fa8719237f67c" hidden="1">#REF!</definedName>
    <definedName name="a22941b75fb34463bb32878b2649eeddf" hidden="1">#REF!</definedName>
    <definedName name="a2296118e19f74b3ca348d5ebb2a07ad0" hidden="1">#REF!</definedName>
    <definedName name="a2298a98d8f3e400e94a4ac0f6d88e84e" hidden="1">#REF!</definedName>
    <definedName name="a22abf8ec9b8a4803a13609a4794b28ce" hidden="1">#REF!</definedName>
    <definedName name="a22bf11c11e3b417ba495e463cb0ab552" hidden="1">#REF!</definedName>
    <definedName name="a22ca8ad021db45ff85b3324bad132f96" hidden="1">#REF!</definedName>
    <definedName name="a22e0b49ede62408986a6f671b07b7802" hidden="1">#REF!</definedName>
    <definedName name="a22ea6847e9fe4b859031372ac1434d62" hidden="1">#REF!</definedName>
    <definedName name="a22f680ce68dc4d2698b011bbf53af5db" hidden="1">#REF!</definedName>
    <definedName name="a22f6e9d0dcbf4034ae5af363568f8309" hidden="1">#REF!</definedName>
    <definedName name="a2312dadc26574887994fda6e9af7602d" hidden="1">#REF!</definedName>
    <definedName name="a232ead8d610048cc8c7d7bf37b76fff0" hidden="1">#REF!</definedName>
    <definedName name="a2333fb3763174188b91bba51d4220957" hidden="1">#REF!</definedName>
    <definedName name="a234af27426334202a46f20d545b4869e" hidden="1">#REF!</definedName>
    <definedName name="a23749be89248454ea0c7ef875c76e167" hidden="1">#REF!</definedName>
    <definedName name="a2378a0677477433a8c2fa8ccb1a8411d" hidden="1">#REF!</definedName>
    <definedName name="a239f37ce0a1542b387e24e5728d24f3b" hidden="1">#REF!</definedName>
    <definedName name="a23a49ed4726d4a938f5c56c778895c4c" hidden="1">#REF!</definedName>
    <definedName name="a23ddb934abca4dd7a5c99db75c8c40d0" hidden="1">#REF!</definedName>
    <definedName name="a23ea484ad5744baa90d0c0b935031963" hidden="1">#REF!</definedName>
    <definedName name="a241aa53f827f41be89857a1917c5c1ca" hidden="1">#REF!</definedName>
    <definedName name="a241ae01e0caa44cd8858ce5f442e48bd" hidden="1">#REF!</definedName>
    <definedName name="a242958e60f164438b0eeb55daccdc268" hidden="1">#REF!</definedName>
    <definedName name="a2438ef8854ec4df3ae742dd800395573" hidden="1">#REF!</definedName>
    <definedName name="a243ee5d310854003afa6b4635a2c0338" hidden="1">#REF!</definedName>
    <definedName name="a2440629750e14e27b224452667a60a37" hidden="1">#REF!</definedName>
    <definedName name="a2440ee8546b84cb9b37978e55d6dfc7f" hidden="1">#REF!</definedName>
    <definedName name="a24466e0aeffa4345af3a0ffd67c7974e" hidden="1">#REF!</definedName>
    <definedName name="a24535b325f104d088728ed12de1745fc" hidden="1">#REF!</definedName>
    <definedName name="a24542ce7a17a4a32bebf35582c2e8561" hidden="1">#REF!</definedName>
    <definedName name="a24629cc347f44da48f98226673a1fa10" hidden="1">#REF!</definedName>
    <definedName name="a246f380ccce94dfc8d7bca421f824ad9" hidden="1">#REF!</definedName>
    <definedName name="a24794caf2a16496087bf0bcebc2ec340" hidden="1">#REF!</definedName>
    <definedName name="a24a2b950e6ae4499beda4d841c9f3116" hidden="1">#REF!</definedName>
    <definedName name="a24ded0773a6c4c2c93dfc43e80680533" hidden="1">#REF!</definedName>
    <definedName name="a24e5986293b144938f91a503b7ce3749" hidden="1">#REF!</definedName>
    <definedName name="a24e84fec7fcc460c91280a2b855024ee" hidden="1">#REF!</definedName>
    <definedName name="a24e8bf08301b427cab34b40244a8cfa5" hidden="1">#REF!</definedName>
    <definedName name="a24ed05e8e1e04108a4f275228144b1e6" hidden="1">#REF!</definedName>
    <definedName name="a24f8837a4225438aa99ef79a1f112eed" hidden="1">#REF!</definedName>
    <definedName name="a25048374deb7496fa8e16a22be4a0260" hidden="1">#REF!</definedName>
    <definedName name="a250d327d014d42499e99d2bf9df36bf2" hidden="1">#REF!</definedName>
    <definedName name="a251dae5f7abd4f6ea6b531d6aaa7538d" hidden="1">#REF!</definedName>
    <definedName name="a253f57c8b7d1447c9d4e3291a41e6635" hidden="1">#REF!</definedName>
    <definedName name="a2546e24ce3744d3f951746a3e831e3f0" hidden="1">#REF!</definedName>
    <definedName name="a25732652d3c54d699a8d907c0b8f86f7" hidden="1">#REF!</definedName>
    <definedName name="a257f00d3b7de44168187dffa05e82102" hidden="1">#REF!</definedName>
    <definedName name="a25843c6576fb4a66b4f3f373e99e73cf" hidden="1">#REF!</definedName>
    <definedName name="a25a03a30c26e40128eaf276e5bf808e5" hidden="1">#REF!</definedName>
    <definedName name="a25a0e462d1e548ffbc42c151ecf20721" hidden="1">#REF!</definedName>
    <definedName name="a25df9f31b46b45fe94548785e14d5f02" hidden="1">#REF!</definedName>
    <definedName name="a25f1a98c73eb404d83a5b0089d006e99" hidden="1">#REF!</definedName>
    <definedName name="a25fe5ddbe7394b129a117e2c95bd9977" hidden="1">#REF!</definedName>
    <definedName name="a260af198c55442f79988e2273caa246c" hidden="1">#REF!</definedName>
    <definedName name="a260f085cb0494fe6b7ab7c2d2e263057" hidden="1">#REF!</definedName>
    <definedName name="a261ea55f239a48debf6193a3c96ef233" hidden="1">#REF!</definedName>
    <definedName name="a261f1c1575c24c689f313707669edfdf" hidden="1">#REF!</definedName>
    <definedName name="a26226a461754499ba87eb6aed53b7d84" hidden="1">#REF!</definedName>
    <definedName name="a264c2ebb2e2948b4bb9f767ff0a28044" hidden="1">#REF!</definedName>
    <definedName name="a265d6b58d2a34e308671f30b9ef7f4b1" hidden="1">#REF!</definedName>
    <definedName name="a267b3e43dd0c4b2a9a9475f248f51243" hidden="1">#REF!</definedName>
    <definedName name="a26862ab86ee94c099b9bf973c7f14a1c" hidden="1">#REF!</definedName>
    <definedName name="a268aa0b639ba4486839fa106109dcc52" hidden="1">#REF!</definedName>
    <definedName name="a2692812edb2548439d7ea890bfa19e55" hidden="1">#REF!</definedName>
    <definedName name="a269fd22d439a48348a0cfa45aafa9607" hidden="1">#REF!</definedName>
    <definedName name="a26a0fe4830864c1dbe3710488a19a68a" hidden="1">#REF!</definedName>
    <definedName name="a26a65521f4f141098a1746cc6d76d33e" hidden="1">#REF!</definedName>
    <definedName name="a26d134ac07214483832aa5532b8fba4a" hidden="1">#REF!</definedName>
    <definedName name="a26da6c8189fd416cb0fa2c9fb51496de" hidden="1">#REF!</definedName>
    <definedName name="a26e0945443344eb4be62011c3b3d632e" hidden="1">#REF!</definedName>
    <definedName name="a26f155e851c84ecba070767e8aa993a4" hidden="1">#REF!</definedName>
    <definedName name="a26fe411e858b4edea353c08523f749fa" hidden="1">#REF!</definedName>
    <definedName name="a26fef908bc2e4587aa47c974c1d1e74a" hidden="1">#REF!</definedName>
    <definedName name="a26ff5cea5b4a48be9d82ffa214647d43" hidden="1">#REF!</definedName>
    <definedName name="a271e7360721c4b27b458c5a26bd0dd02" hidden="1">#REF!</definedName>
    <definedName name="a2722450a18634a7db46a1dc72b3e983c" hidden="1">#REF!</definedName>
    <definedName name="a272fadc8525b4c4aa2a24f7d8e30a88d" hidden="1">#REF!</definedName>
    <definedName name="a273267e4783e49988a3ccafb595385ce" hidden="1">#REF!</definedName>
    <definedName name="a273300069b0e408b9f62451750d0ea25" hidden="1">#REF!</definedName>
    <definedName name="a273ef5a9c4bc49a7a9875d8f325a5ff2" hidden="1">#REF!</definedName>
    <definedName name="a275b1eaf7fe843dbba0cc0fbfdefefc2" hidden="1">#REF!</definedName>
    <definedName name="a276582049a9346e39447726048ee6772" hidden="1">#REF!</definedName>
    <definedName name="a279055570ace48c8a996a0e528a3d0ef" hidden="1">#REF!</definedName>
    <definedName name="a27abd3c82c9b48c1be72b18cb5743841" hidden="1">#REF!</definedName>
    <definedName name="a27bc9877bc224eff91c83013f506793f" hidden="1">#REF!</definedName>
    <definedName name="a27df950334934bc48bee47ed92e92bf8" hidden="1">#REF!</definedName>
    <definedName name="a27ef39629a624bcb93a1542a17d83bf3" hidden="1">#REF!</definedName>
    <definedName name="a27fb1c522a6046399305ff0d03ec163c" hidden="1">#REF!</definedName>
    <definedName name="a27febbf48c5f42e5a93c073096f152d6" hidden="1">#REF!</definedName>
    <definedName name="a2806b73a8cf44aa4b45694c5464c50e0" hidden="1">#REF!</definedName>
    <definedName name="a2823e552f07140df80a928cb3f30cffb" hidden="1">#REF!</definedName>
    <definedName name="a284acfdac06f46009b527101e86994bc" hidden="1">#REF!</definedName>
    <definedName name="a28519c4b23174885b670b66fb4af4a35" hidden="1">#REF!</definedName>
    <definedName name="a286c6a40f292455c9f8c161fd90847e7" hidden="1">#REF!</definedName>
    <definedName name="a2888ebefd88f41669f0b1cd5d79c1d62" hidden="1">#REF!</definedName>
    <definedName name="a2893acf3d75f482ea10c66df38567033" hidden="1">#REF!</definedName>
    <definedName name="a28a35e971b2c4cffa3ce4cb64350eff3" hidden="1">#REF!</definedName>
    <definedName name="a28b80ff1fa56425a9a04da2491ed13bc" hidden="1">#REF!</definedName>
    <definedName name="a28d09c76c71949c398521d08a38b235b" hidden="1">#REF!</definedName>
    <definedName name="a28d33d4f87e8441b8a4acb73c41eb07c" hidden="1">#REF!</definedName>
    <definedName name="a290b252146f54e1d9aaf1b3e5e00beb3" hidden="1">#REF!</definedName>
    <definedName name="a291c356ca067434c9ce62ee5bbdd33cb" hidden="1">#REF!</definedName>
    <definedName name="a2921b0ee0bff46468b2f3608917467b0" hidden="1">#REF!</definedName>
    <definedName name="a2933873f0d1a4a84acc137aa8d92cf8e" hidden="1">#REF!</definedName>
    <definedName name="a29413872f1f746c4a17388cfc7992b24" hidden="1">#REF!</definedName>
    <definedName name="a2955ff53503d4839bb837c4c1e057a41" hidden="1">#REF!</definedName>
    <definedName name="a2978f0afac4a40c39b7289bdc873fe63" hidden="1">#REF!</definedName>
    <definedName name="a2986a39be84c4c9eac8b7cef1f359df9" hidden="1">#REF!</definedName>
    <definedName name="a298a2affc517412bbf7307e78d9cf4f4" hidden="1">#REF!</definedName>
    <definedName name="a29983e2338e6483fb01b9c6c0e417b5d" hidden="1">#REF!</definedName>
    <definedName name="a29a2460c70704c91841dc42ff6e16aa6" hidden="1">#REF!</definedName>
    <definedName name="a29a858dff00a46af8ffd996f1dd17315" hidden="1">#REF!</definedName>
    <definedName name="a29b0e61a61984ad9958889c7f69cf61c" hidden="1">#REF!</definedName>
    <definedName name="a29c3bc37b5c84d69a0af2fa768a9681e" hidden="1">#REF!</definedName>
    <definedName name="a29d8ac6ddc794120a002521cce1cc62a" hidden="1">#REF!</definedName>
    <definedName name="a29de7feb4451414891361e75039f771d" hidden="1">#REF!</definedName>
    <definedName name="a29e3d084b25a49348f4bdbafe80ad6df" hidden="1">#REF!</definedName>
    <definedName name="a2a0668e4688c46a18ca9785bbf1c7c4d" hidden="1">#REF!</definedName>
    <definedName name="a2a167be4e33c417f9a5127b55804afa4" hidden="1">#REF!</definedName>
    <definedName name="a2a26f6e4653349af9dc64ca6216782af" hidden="1">#REF!</definedName>
    <definedName name="a2a32f5b7ff1444d3aae4a35df1065968" hidden="1">#REF!</definedName>
    <definedName name="a2a4c758a678344af8146b5e0f3f121f6" hidden="1">#REF!</definedName>
    <definedName name="a2a570bccf9004a1193f01b5ad5f2a447" hidden="1">#REF!</definedName>
    <definedName name="a2a590c2299634269b4a9033224965344" hidden="1">#REF!</definedName>
    <definedName name="a2a65e2dca7544419ad63fba76995af25" hidden="1">#REF!</definedName>
    <definedName name="a2a71154acfcd44aa884e534a84082c82" hidden="1">#REF!</definedName>
    <definedName name="a2a88429d2ac14cd3ac3ad9cb39988327" hidden="1">#REF!</definedName>
    <definedName name="a2aa41a64bcf9432e91d91d6f21274fd1" hidden="1">#REF!</definedName>
    <definedName name="a2ab61c6fa137460c88dc86d4a11c8c4d" hidden="1">#REF!</definedName>
    <definedName name="a2aba83f0a7284364a0743158b4a03f2d" hidden="1">#REF!</definedName>
    <definedName name="a2ac1232bb6d04c278313f21f1d9aba74" hidden="1">#REF!</definedName>
    <definedName name="a2acd4a24eec64a809570124f138ffd7e" hidden="1">#REF!</definedName>
    <definedName name="a2addb81644c04f69a3b3786f15bc638d" hidden="1">#REF!</definedName>
    <definedName name="a2aef9069e17d46c9a0e58fa52d38a699" hidden="1">#REF!</definedName>
    <definedName name="a2af4877315344d47a6c0e0cba4bbd704" hidden="1">#REF!</definedName>
    <definedName name="a2afeda0d93494520b29f0b1f1a0afb3f" hidden="1">#REF!</definedName>
    <definedName name="a2b29d083c8e54828ba43f253a5d5d77a" hidden="1">#REF!</definedName>
    <definedName name="a2b37861e39684f55869955ce8f401c67" hidden="1">#REF!</definedName>
    <definedName name="a2b4b6a6cf32a48d1ae04923c948e9c65" hidden="1">#REF!</definedName>
    <definedName name="a2b51ab44a9da4a1ca67f766742355cbd" hidden="1">#REF!</definedName>
    <definedName name="a2b53e945ccf14d80a6cb60bda98f9bbd" hidden="1">#REF!</definedName>
    <definedName name="a2b596781fec04e309faf1883194e022f" hidden="1">#REF!</definedName>
    <definedName name="a2b5fc7ecd2454070aaad91b67b8a07b3" hidden="1">#REF!</definedName>
    <definedName name="a2b65da0b4be345488cd610fe8597c2ca" hidden="1">#REF!</definedName>
    <definedName name="a2b67627ae03847ca8e0d7154598cea9d" hidden="1">#REF!</definedName>
    <definedName name="a2b84a8e9723e4d9ba92ed686e62ef124" hidden="1">#REF!</definedName>
    <definedName name="a2b881dd5a528454cbd5a943e48a82636" hidden="1">#REF!</definedName>
    <definedName name="a2b8da9f60bd74407b8988759cfe1e7f9" hidden="1">#REF!</definedName>
    <definedName name="a2b97db2b1d7e4fb8866097ae9ae244f1" hidden="1">#REF!</definedName>
    <definedName name="a2bb728a7f85448b3ba74171e6e307cc9" hidden="1">#REF!</definedName>
    <definedName name="a2bbd3bfdb5e74067a5172dfb1ad9da71" hidden="1">#REF!</definedName>
    <definedName name="a2bc612e0cfba4125b35fc3c73649c9ff" hidden="1">#REF!</definedName>
    <definedName name="a2bdb948b05464968a72d087bd07f5077" hidden="1">#REF!</definedName>
    <definedName name="a2bdf6d104c3e4ad4898763d8c3d087a9" hidden="1">#REF!</definedName>
    <definedName name="a2be9c5fac4b54a808ac5b489eada6efd" hidden="1">#REF!</definedName>
    <definedName name="a2be9fea5122d43318655effcc01414cf" hidden="1">#REF!</definedName>
    <definedName name="a2bf1a385c9a0482cac8dac9ea222290b" hidden="1">#REF!</definedName>
    <definedName name="a2bfcd93d7b1c486e91c9f75ec8d2f70f" hidden="1">#REF!</definedName>
    <definedName name="a2c34a223f3544e2b8adec4ec21ddd052" hidden="1">#REF!</definedName>
    <definedName name="a2c5204caa61c4861a48caa83ca31ba1e" hidden="1">#REF!</definedName>
    <definedName name="a2c5af6491ddf4bd28e965ae1c922bb1f" hidden="1">#REF!</definedName>
    <definedName name="a2c64d425ff714fb4a561de17cffb8f86" hidden="1">#REF!</definedName>
    <definedName name="a2c6c5fe0a5444ad9b0506a2b1934895c" hidden="1">#REF!</definedName>
    <definedName name="a2c6ebff70d6c49f18dc8e13dde14f838" hidden="1">#REF!</definedName>
    <definedName name="a2c7ee237fcc2437880f3d905b388c0ce" hidden="1">#REF!</definedName>
    <definedName name="a2c821e22330e45d8b1ba17506c80a640" hidden="1">#REF!</definedName>
    <definedName name="a2ca71a7d8e9842bb9c62c1ef4612e8a4" hidden="1">#REF!</definedName>
    <definedName name="a2ccc2265cddb4c6789c07c54d326bc4a" hidden="1">#REF!</definedName>
    <definedName name="a2ce7f96467dd4e9894482c34146a168b" hidden="1">#REF!</definedName>
    <definedName name="a2cf34ade4f8044b89590ef7ed2aadbab" hidden="1">#REF!</definedName>
    <definedName name="a2d04507668d4472dbfd0496af94daa44" hidden="1">#REF!</definedName>
    <definedName name="a2d0f032c7a7641219c53d203d813ccde" hidden="1">#REF!</definedName>
    <definedName name="a2d26e89c1a4e4e77b24d04390ee8bef4" hidden="1">#REF!</definedName>
    <definedName name="a2d31f84975df42949295b287f91798c5" hidden="1">#REF!</definedName>
    <definedName name="a2d3778779a75471db988d477aa94a213" hidden="1">#REF!</definedName>
    <definedName name="a2d45c27d59254f1aa164f87c71ed7377" hidden="1">#REF!</definedName>
    <definedName name="a2d59d144acaa4e108f6d72069b88868d" hidden="1">#REF!</definedName>
    <definedName name="a2d766cdf48c44c0ab1919e25410ded44" hidden="1">#REF!</definedName>
    <definedName name="a2d8eda81a8e34b7fa7a5f3865817a940" hidden="1">#REF!</definedName>
    <definedName name="a2d93d8e743c54868bc014ba8743e1b0a" hidden="1">#REF!</definedName>
    <definedName name="a2da4593bc6aa4bcd8b7a8ccd0ffaa51a" hidden="1">#REF!</definedName>
    <definedName name="a2db472c2bde24a2a9107a4ecd15492e2" hidden="1">#REF!</definedName>
    <definedName name="a2dbcf466f4b24255932694b45c0fd819" hidden="1">#REF!</definedName>
    <definedName name="a2dd5002628a542649217908287e61675" hidden="1">#REF!</definedName>
    <definedName name="a2de12f48a5414989aec81202bddd83f0" hidden="1">#REF!</definedName>
    <definedName name="a2e01f3787039452abba74255463a57c6" hidden="1">#REF!</definedName>
    <definedName name="a2e120ffe92fc40078136ad8fe395dbcc" hidden="1">#REF!</definedName>
    <definedName name="a2e21f91647fe4c1494fc59612faa4233" hidden="1">#REF!</definedName>
    <definedName name="a2e2d50adc1014355ae8c27a11a5ed3ac" hidden="1">#REF!</definedName>
    <definedName name="a2e3b07081d2b4b42a69d1d5b1c82273b" hidden="1">#REF!</definedName>
    <definedName name="a2e3bf0b4c8734900b36f7dc4ec53b6de" hidden="1">#REF!</definedName>
    <definedName name="a2e3c3fc50b204bf9846bf4f5b0b1a1f3" hidden="1">#REF!</definedName>
    <definedName name="a2e3fabebdd564786846eb6b93844cd7f" hidden="1">#REF!</definedName>
    <definedName name="a2e40c19e2a6d4798b1cf9d165454718b" hidden="1">#REF!</definedName>
    <definedName name="a2e491d2afd8445e68996710aa240063e" hidden="1">#REF!</definedName>
    <definedName name="a2e4ded1bd2314e3f9b1ed73df53a83b8" hidden="1">#REF!</definedName>
    <definedName name="a2e54b739946944a5a673af5bd1621df1" hidden="1">#REF!</definedName>
    <definedName name="a2e57fafc55804a74857d69d10783ac2d" hidden="1">#REF!</definedName>
    <definedName name="a2e59c4209db446e1a154b6735e22b8fe" hidden="1">#REF!</definedName>
    <definedName name="a2e65b8b823ed4fbeabe1855c0e83bb1f" hidden="1">#REF!</definedName>
    <definedName name="a2e7449acd69249a39ed94436c7b755dd" hidden="1">#REF!</definedName>
    <definedName name="a2e85489f4f774df796b10e8de62ffff6" hidden="1">#REF!</definedName>
    <definedName name="a2e9bf95d4a314c99acb0162b95c48516" hidden="1">#REF!</definedName>
    <definedName name="a2ea307778e364e9da2c906cae64fff36" hidden="1">#REF!</definedName>
    <definedName name="a2eea0def482a4c8e87effbe601e835eb" hidden="1">#REF!</definedName>
    <definedName name="a2ef0ef13bda548ee969a7996891932e4" hidden="1">#REF!</definedName>
    <definedName name="a2f0307ac7e1a45af94888424ff70f56f" hidden="1">#REF!</definedName>
    <definedName name="a2f0f58141b044c70815d80592ddd13ff" hidden="1">#REF!</definedName>
    <definedName name="a2f13c4235c9a45a1bba4d8aa2d5264a1" hidden="1">#REF!</definedName>
    <definedName name="a2f13f3c2541448dc9981bccc1f819962" hidden="1">#REF!</definedName>
    <definedName name="a2f18f20dec7e45b4bfa2f06953dbdd9a" hidden="1">#REF!</definedName>
    <definedName name="a2f56f7367b394c64b3dd3a3b96871e34" hidden="1">#REF!</definedName>
    <definedName name="a2f61fee65b294cf89c23e8407dc4d209" hidden="1">#REF!</definedName>
    <definedName name="a2f6a879c277e48b49bbe5e6d4a2c8ad8" hidden="1">#REF!</definedName>
    <definedName name="a2fa3595185814d2aa936d47d87aadfae" hidden="1">#REF!</definedName>
    <definedName name="a2fa783863011477bb6894ab6fe4994af" hidden="1">#REF!</definedName>
    <definedName name="a2fa7c21284264ba7825c07fd27f84e8f" hidden="1">#REF!</definedName>
    <definedName name="a2faf09bc53c6433594e74fb8c17fb2ad" hidden="1">#REF!</definedName>
    <definedName name="a2fb703a84f864878af4edca623feab52" hidden="1">#REF!</definedName>
    <definedName name="a2fb75ea54ae14d24bc09c3bd17c2c768" hidden="1">#REF!</definedName>
    <definedName name="a2fba2c057b0f4b60b10c4852b4d0c952" hidden="1">#REF!</definedName>
    <definedName name="a2fc94f02c47a425c90598fc050c0140e" hidden="1">#REF!</definedName>
    <definedName name="a2fcfd222215d4ef59d4e0677bd37078e" hidden="1">#REF!</definedName>
    <definedName name="a2fd7aeb86dee4299b7bdc95f68b88ce8" hidden="1">#REF!</definedName>
    <definedName name="a2fdca8c4c8104e2e81541a1615b68c09" hidden="1">#REF!</definedName>
    <definedName name="a2ff616effd6745ed9f76db4163da08d3" hidden="1">#REF!</definedName>
    <definedName name="a300201cc4b0a41aa93b39127b88db2f2" hidden="1">#REF!</definedName>
    <definedName name="a3013850cc0454e9d88f10f50082b430c" hidden="1">#REF!</definedName>
    <definedName name="a30142371cb6e4e4fb7f897d714f0de41" hidden="1">#REF!</definedName>
    <definedName name="a301837667c3a424a85f01efcc612f8aa" hidden="1">#REF!</definedName>
    <definedName name="a301ffe1f3fe94cdc9a2a4a73f277df68" hidden="1">#REF!</definedName>
    <definedName name="a3049ee3f9c254b86a4ab526de222d673" hidden="1">#REF!</definedName>
    <definedName name="a305b96e27cea4d0db58b006c3a04cf3c" hidden="1">#REF!</definedName>
    <definedName name="a306a3b18930240119c6d33481f02bd43" hidden="1">#REF!</definedName>
    <definedName name="a306f5172cc054866bd36135d112c1abc" hidden="1">#REF!</definedName>
    <definedName name="a30743fe768444a2facba7ebaa3a8cf82" hidden="1">#REF!</definedName>
    <definedName name="a30751fc08ec84b29ac46e0561e2ab459" hidden="1">#REF!</definedName>
    <definedName name="a308c62f4e7cb416eb979ea4907fb4c0a" hidden="1">#REF!</definedName>
    <definedName name="a308e2f9c03f74532b7b9a42f067f3204" hidden="1">#REF!</definedName>
    <definedName name="a30a25951b8a948b2a72df6c183a4d1c2" hidden="1">#REF!</definedName>
    <definedName name="a30adf6cb37c64f88a5edec82c19e71b9" hidden="1">#REF!</definedName>
    <definedName name="a30d434a1065e4a739a1284e7845874fb" hidden="1">#REF!</definedName>
    <definedName name="a30e9f15d21374ac0bdb88fd6add4552c" hidden="1">#REF!</definedName>
    <definedName name="a30f13bc9ea034849ae8b2acbba2c9e9e" hidden="1">#REF!</definedName>
    <definedName name="a30fbc574b4bf497f96a32d1622310802" hidden="1">#REF!</definedName>
    <definedName name="a311e69882f374e29b8dbedb1fa6f8900" hidden="1">#REF!</definedName>
    <definedName name="a313209cf09a2496f939a084d584ab0d4" hidden="1">#REF!</definedName>
    <definedName name="a314c9df4ed7042d1b5adecc023a9ca1a" hidden="1">#REF!</definedName>
    <definedName name="a3151b89b73054f4a99f896ed66c7a92e" hidden="1">#REF!</definedName>
    <definedName name="a315a59aed8314dc48968186cdab65ef2" hidden="1">#REF!</definedName>
    <definedName name="a316f0e304cb64c6eb8600f80ea71cb35" hidden="1">#REF!</definedName>
    <definedName name="a3171ff55b3914026b56b0433a9b5efba" hidden="1">#REF!</definedName>
    <definedName name="a317b5c7865054ab5a79e8d38e6cc5527" hidden="1">#REF!</definedName>
    <definedName name="a31aa0aaf2ddf476bb6064d817857974a" hidden="1">#REF!</definedName>
    <definedName name="a31b808295c6544b58428fc764239f843" hidden="1">#REF!</definedName>
    <definedName name="a31cf9c51e64649e4af849914eaedf175" hidden="1">#REF!</definedName>
    <definedName name="a31d2bf02bda548c5b36bafadb2a9cfcb" hidden="1">#REF!</definedName>
    <definedName name="a31d6a0b941b44711a231add1ba23dba7" hidden="1">#REF!</definedName>
    <definedName name="a31f9e55cb7224f3bab0c1063229c3080" hidden="1">#REF!</definedName>
    <definedName name="a320c56333fa04b33a0218957fb7eef96" hidden="1">#REF!</definedName>
    <definedName name="a3212978b2caf464ebb9bd87c5a098682" hidden="1">#REF!</definedName>
    <definedName name="a3234bae8e7014bd3bd66a12b6819c8fe" hidden="1">#REF!</definedName>
    <definedName name="a323c03923b2347edb11c71674c5a9892" hidden="1">#REF!</definedName>
    <definedName name="a32443f93a8764925ac34e043f03c32da" hidden="1">#REF!</definedName>
    <definedName name="a325d45cb6ae74c19b48329daa50513c6" hidden="1">#REF!</definedName>
    <definedName name="a326008c14cfd4e53bae1e8b63d02f391" hidden="1">#REF!</definedName>
    <definedName name="a326fca27103b497da41e9b3f8140eee0" hidden="1">#REF!</definedName>
    <definedName name="a32928cb3cfe74870befaa1726766a437" hidden="1">#REF!</definedName>
    <definedName name="a32983d85aaac42e79c262b0764753b36" hidden="1">#REF!</definedName>
    <definedName name="a329cec41407a4368ad568523332db1a9" hidden="1">#REF!</definedName>
    <definedName name="a32e7229e51c84974acb7793d57a01b2a" hidden="1">#REF!</definedName>
    <definedName name="a32ec284701954d91afefcaa512fb9548" hidden="1">#REF!</definedName>
    <definedName name="a3309d690959b4f49a0a531347c7c2020" hidden="1">#REF!</definedName>
    <definedName name="a330a76fbf3f04390b984d5804b2aa93f" hidden="1">#REF!</definedName>
    <definedName name="a3327d829412a4ec18efa04919b4c0bf8" hidden="1">#REF!</definedName>
    <definedName name="a33371758e6a54ed990ee167d7f11313c" hidden="1">#REF!</definedName>
    <definedName name="a3339fb395c5b4e3bb280424f0faae980" hidden="1">#REF!</definedName>
    <definedName name="a333f7739530a4a11932e6df5d1afb0d6" hidden="1">#REF!</definedName>
    <definedName name="a33643c77aad241ffabbc4fab718cb4a5" hidden="1">#REF!</definedName>
    <definedName name="a337dea0385264276a2df9ee44792522b" hidden="1">#REF!</definedName>
    <definedName name="a338a1189dba44b0bb64586752aa1fb24" hidden="1">#REF!</definedName>
    <definedName name="a339426c26f0f499ab0ea80be8e61c30b" hidden="1">#REF!</definedName>
    <definedName name="a3394d2fb7daf4f5dbfdfc9ae515881e6" hidden="1">#REF!</definedName>
    <definedName name="a339a65aea3c2492186051756afb6e95e" hidden="1">#REF!</definedName>
    <definedName name="a339c9d4566ba41aaafdd1bcb6ce4bfb7" hidden="1">#REF!</definedName>
    <definedName name="a33bc7fb2d47344b59f4753de139a1377" hidden="1">#REF!</definedName>
    <definedName name="a33ff8bdef66b4728b2ae5193bb6b01a3" hidden="1">#REF!</definedName>
    <definedName name="a34094523e1ca4e0cb9cc7b3198d8adc0" hidden="1">#REF!</definedName>
    <definedName name="a340f244bfc494537b503586fd90ee517" hidden="1">#REF!</definedName>
    <definedName name="a3414b7188f634a0db9e4d7aeff639d3b" hidden="1">#REF!</definedName>
    <definedName name="a342893e394d64db8a0c313072e57ebe9" hidden="1">#REF!</definedName>
    <definedName name="a342a22e5ce694e43a322387281e2c8bb" hidden="1">#REF!</definedName>
    <definedName name="a342a234fb47c47ea957c191395ad9ea4" hidden="1">#REF!</definedName>
    <definedName name="a3434c393d51549219997b2326ce23a2c" hidden="1">#REF!</definedName>
    <definedName name="a3454c7e3f83d4316a28439b65bda48f9" hidden="1">#REF!</definedName>
    <definedName name="a3458253e89184cfa90f447cabb67be0c" hidden="1">#REF!</definedName>
    <definedName name="a3458b9445e88431ca58b834078fcdb60" hidden="1">#REF!</definedName>
    <definedName name="a34630048ff644f8b81ffb62288028003" hidden="1">#REF!</definedName>
    <definedName name="a34676663c3f54bfcbbd72367c9e02e4b" hidden="1">#REF!</definedName>
    <definedName name="a34903353abb141138eb2afaf5c89a8c0" hidden="1">#REF!</definedName>
    <definedName name="a349c6e29c2d2486faa7740b1d478cebb" hidden="1">#REF!</definedName>
    <definedName name="a34a09e892b2b40b7a22a1342a6275e77" hidden="1">#REF!</definedName>
    <definedName name="a34ab1201995f4cb4b3a960378424662b" hidden="1">#REF!</definedName>
    <definedName name="a34b0126d9ace4c798cdedcf2f9b194a9" hidden="1">#REF!</definedName>
    <definedName name="a34c666ee06294baabf5a82e8b0de59b4" hidden="1">#REF!</definedName>
    <definedName name="a34cf335d829046adaaea1f531a7e2444" hidden="1">#REF!</definedName>
    <definedName name="a34d036afa42c458cb18766ba156dc4d2" hidden="1">#REF!</definedName>
    <definedName name="a34d1c1d876c14fbfa26176d6b4b234ad" hidden="1">#REF!</definedName>
    <definedName name="a34dbf8bdf6b646978b1125dff2d7b68a" hidden="1">#REF!</definedName>
    <definedName name="a34e24c4bc5134fb498bfccac2dd8092d" hidden="1">#REF!</definedName>
    <definedName name="a34fc8d9892b4491789d0d98087188be0" hidden="1">#REF!</definedName>
    <definedName name="a350298efa78a453f83ef7115d714d0ba" hidden="1">#REF!</definedName>
    <definedName name="a35060792a86a4edb8e85e0618ca1f432" hidden="1">#REF!</definedName>
    <definedName name="a3532d7f25e4b4f8fa2f0e1784754fb13" hidden="1">#REF!</definedName>
    <definedName name="a356a461f060d4d4994d0bcf4f072f58f" hidden="1">#REF!</definedName>
    <definedName name="a357d36c5bb0342e5a4287ac51d74e3f6" hidden="1">#REF!</definedName>
    <definedName name="a3583f21081984b7b8d6ad178bee72d0a" hidden="1">#REF!</definedName>
    <definedName name="a35956a434b0a43918f70fd8fe9cc4787" hidden="1">#REF!</definedName>
    <definedName name="a359dbf4edaf9445386835ede10b55c8c" hidden="1">#REF!</definedName>
    <definedName name="a35a8e122902e4664bbdf8dcf598f6494" hidden="1">#REF!</definedName>
    <definedName name="a35b3a74adced407f8a1dcfdced0681c1" hidden="1">#REF!</definedName>
    <definedName name="a35b94d8a2fea46b7a38653febb799576" hidden="1">#REF!</definedName>
    <definedName name="a35ba7db305364ffdb6fe9c4b3abb15ed" hidden="1">#REF!</definedName>
    <definedName name="a35c099f7cef84bdb8f255121c33489e9" hidden="1">#REF!</definedName>
    <definedName name="a35caf52d0b3743c3ac3cb113816a829f" hidden="1">#REF!</definedName>
    <definedName name="a35e7810ca9dc4626ac08a3ac189bf63c" hidden="1">#REF!</definedName>
    <definedName name="a35eb9e90e51547d7b48d91169864fd20" hidden="1">#REF!</definedName>
    <definedName name="a35ec2c32a7914211a1c5d727ae4f600b" hidden="1">#REF!</definedName>
    <definedName name="a35f84df8cddc4414bce3751ef4d17ee3" hidden="1">#REF!</definedName>
    <definedName name="a360432f0aa8544b6a514d43203b428ac" hidden="1">#REF!</definedName>
    <definedName name="a3604f5a95ae04b6bb9b7167c615b4145" hidden="1">#REF!</definedName>
    <definedName name="a360ba7a34fab43308c9e20cb24d6cbd9" hidden="1">#REF!</definedName>
    <definedName name="a3646107a846849e38e75aaf84edc6889" hidden="1">#REF!</definedName>
    <definedName name="a36462380d4174659a0be68229ed9645e" hidden="1">#REF!</definedName>
    <definedName name="a3649dd5421334179a8336b70f36f235e" hidden="1">#REF!</definedName>
    <definedName name="a36502585d004478082ce9a592c75d4d6" hidden="1">#REF!</definedName>
    <definedName name="a3650f8fb72404d11ae19f11fed0055c6" hidden="1">#REF!</definedName>
    <definedName name="a3659d2f51ed543719bbdb357ed9ac5b4" hidden="1">#REF!</definedName>
    <definedName name="a365da5a1d5c549bc84335cfd74f96aa2" hidden="1">#REF!</definedName>
    <definedName name="a3663afc4ff7e4e109345661b140d2501" hidden="1">#REF!</definedName>
    <definedName name="a36689109776d4a1d90a0414c39400276" hidden="1">#REF!</definedName>
    <definedName name="a366c0168165749faaf021673dab59693" hidden="1">#REF!</definedName>
    <definedName name="a367da5ee66fd4d3ab5e0fc555fedf6a5" hidden="1">#REF!</definedName>
    <definedName name="a36be66943d8b455db7c9ad5d73c3a86d" hidden="1">#REF!</definedName>
    <definedName name="a36bfa2c39c5f45e8b7e153417966244e" hidden="1">#REF!</definedName>
    <definedName name="a36ca01364d034583b93aebc5926c8580" hidden="1">#REF!</definedName>
    <definedName name="a36f192e9570248428f78fd7b8f5c7500" hidden="1">#REF!</definedName>
    <definedName name="a37065f30917f455e93b4502982e5dfe2" hidden="1">#REF!</definedName>
    <definedName name="a370b1e638a5246a4944c0d1606ef734c" hidden="1">#REF!</definedName>
    <definedName name="a37276598fd27458796736f01ab3d99cd" hidden="1">#REF!</definedName>
    <definedName name="a3736395c58634fbe9c6371e10f0d235e" hidden="1">#REF!</definedName>
    <definedName name="a374e410b65af43e8af823122fc2136be" hidden="1">#REF!</definedName>
    <definedName name="a3777ce08cf524b939e925465c6818db6" hidden="1">#REF!</definedName>
    <definedName name="a378293efe591439487c7140569f267cb" hidden="1">#REF!</definedName>
    <definedName name="a37ac18e133664760b1ee400f7b1ddfb3" hidden="1">#REF!</definedName>
    <definedName name="a37c65c5631b44ae7a8a04168893eb1a5" hidden="1">#REF!</definedName>
    <definedName name="a37c8b5883bb34a459c2225923bac878e" hidden="1">#REF!</definedName>
    <definedName name="a37cb61852ba2466dba216d684f28bbdd" hidden="1">#REF!</definedName>
    <definedName name="a37cbca4ffe3c4d9f828eec98c8b29fe2" hidden="1">#REF!</definedName>
    <definedName name="a37d3429c2a0340538211b728b9746a05" hidden="1">#REF!</definedName>
    <definedName name="a37e76673e4024150ab791cefffaa5a87" hidden="1">#REF!</definedName>
    <definedName name="a37f8cf5449584aa7b1588658d618bd31" hidden="1">#REF!</definedName>
    <definedName name="a380ab502eb0148b8b817ca2f179e40f7" hidden="1">#REF!</definedName>
    <definedName name="a3820d2f3810044408090669147319950" hidden="1">#REF!</definedName>
    <definedName name="a3830259227e6474a890fffca8ac4cac5" hidden="1">#REF!</definedName>
    <definedName name="a38352f0342b74dd4ad22225fe8c384f6" hidden="1">#REF!</definedName>
    <definedName name="a383a826207aa4359b4385ace7886f6e9" hidden="1">#REF!</definedName>
    <definedName name="a3885ea0e091c4d28a121582a72374667" hidden="1">#REF!</definedName>
    <definedName name="a388c4584299f463ebff1bd9d31ce6e6d" hidden="1">#REF!</definedName>
    <definedName name="a389007f0a2bc43c5be8c23327d2c1a25" hidden="1">#REF!</definedName>
    <definedName name="a3898eccf439847969c782621179664cb" hidden="1">#REF!</definedName>
    <definedName name="a389f0e5b84ea4696a76053193a588e99" hidden="1">#REF!</definedName>
    <definedName name="a38b23412e36f4c27ba068a29486ae4d8" hidden="1">#REF!</definedName>
    <definedName name="a38b3cc03e46b4e8d955da96fbf53370c" hidden="1">#REF!</definedName>
    <definedName name="a38b494301746462781a1de71afbdaec5" hidden="1">#REF!</definedName>
    <definedName name="a38ba0574608643f5b01a48e2b92f8119" hidden="1">#REF!</definedName>
    <definedName name="a38d1285b8aa34d6eaa61f11fd130321c" hidden="1">#REF!</definedName>
    <definedName name="a38e1a767e13849889d20be72e570d502" hidden="1">#REF!</definedName>
    <definedName name="a38e61932d1ba40978a077f809d70e945" hidden="1">#REF!</definedName>
    <definedName name="a38fa8dbfb0754505b803ca7602feb401" hidden="1">#REF!</definedName>
    <definedName name="a39078e1c51184aefba2a3cc5db5b7f0a" hidden="1">#REF!</definedName>
    <definedName name="a390b6a22a27a45c39ab1734ba208f683" hidden="1">#REF!</definedName>
    <definedName name="a3919cc8c56ac4e4aa320b219c1e4e670" hidden="1">#REF!</definedName>
    <definedName name="a393255213c8942748e21da1a41ccf3b1" hidden="1">#REF!</definedName>
    <definedName name="a393809d742744928afae5db6028050ad" hidden="1">#REF!</definedName>
    <definedName name="a39399e4837044717ab3464d19e41c1ea" hidden="1">#REF!</definedName>
    <definedName name="a394b5f523849448cb5f4bfce04b74810" hidden="1">#REF!</definedName>
    <definedName name="a395a9e15ebeb441c9b4d7f5ddaf888ea" hidden="1">#REF!</definedName>
    <definedName name="a398d0de22e7e4900a843938ee4e56e4f" hidden="1">#REF!</definedName>
    <definedName name="a39dd09124f2841f9bbef0b500aabe6fa" hidden="1">#REF!</definedName>
    <definedName name="a39e22d455b354280948dd7c1b967d28d" hidden="1">#REF!</definedName>
    <definedName name="a39ec639ff15243c19cc91ce0de5f7e46" hidden="1">#REF!</definedName>
    <definedName name="a3a002594e4ec40e59f85a52f970a59cb" hidden="1">#REF!</definedName>
    <definedName name="a3a0577402b9849acbe6979fd6fece92a" hidden="1">#REF!</definedName>
    <definedName name="a3a0a18d9d0d4461b8d0715cb1927c720" hidden="1">#REF!</definedName>
    <definedName name="a3a14f7b85f56458d95fe98cb162f643d" hidden="1">#REF!</definedName>
    <definedName name="a3a1ce7b3f5e24fda89b8f0338ca2d4bf" hidden="1">#REF!</definedName>
    <definedName name="a3a367a1169af4ebdb7d16f07e2c353e4" hidden="1">#REF!</definedName>
    <definedName name="a3a4a6e52c5a0409e84f496081b301eb6" hidden="1">#REF!</definedName>
    <definedName name="a3a67fc72a49f4096aec65f0d30ad4f2a" hidden="1">#REF!</definedName>
    <definedName name="a3a77968f63524e27b5308e58eaa34c17" hidden="1">#REF!</definedName>
    <definedName name="a3a817a505cd841538f1f24d86badfcff" hidden="1">#REF!</definedName>
    <definedName name="a3a83ab7430f34a9ca3c49f3551bb116e" hidden="1">#REF!</definedName>
    <definedName name="a3a84148ac00f4291b3eb342c6a3d6503" hidden="1">#REF!</definedName>
    <definedName name="a3a84dbc07f43456b9e618e745981167b" hidden="1">#REF!</definedName>
    <definedName name="a3a86cc9424504498900a77b248cd5000" hidden="1">#REF!</definedName>
    <definedName name="a3a8ab1725a0e47e8ac72eae2dc57be0d" hidden="1">#REF!</definedName>
    <definedName name="a3aab6dafce494bcb91ed24ce0b35bf22" hidden="1">#REF!</definedName>
    <definedName name="a3aaecd3295044985a18c41dd027dd528" hidden="1">#REF!</definedName>
    <definedName name="a3ab4154c897149c2a97caa7b118009c1" hidden="1">#REF!</definedName>
    <definedName name="a3ab58749c0624cdfac1dc661f087c375" hidden="1">#REF!</definedName>
    <definedName name="a3ad6de0314b244d4afcf1c112a5333fb" hidden="1">#REF!</definedName>
    <definedName name="a3ad7a0959dc346d4be9262294a31ebef" hidden="1">#REF!</definedName>
    <definedName name="a3af2e2b4226345d58e6882021579768f" hidden="1">#REF!</definedName>
    <definedName name="a3afcec3ef58244aeb1d7ed0b4edf60c0" hidden="1">#REF!</definedName>
    <definedName name="a3aff1c318fad4d6b84e27d7284c8e9b3" hidden="1">#REF!</definedName>
    <definedName name="a3b103e2ae077476db41e7b81a63d1949" hidden="1">#REF!</definedName>
    <definedName name="a3b15b6ca5cc344b1be619d2b4a87c0de" hidden="1">#REF!</definedName>
    <definedName name="a3b251dcf4baa48f9bce46b045f20e1c5" hidden="1">#REF!</definedName>
    <definedName name="a3b262078113c489ba5872f8db0f77a00" hidden="1">#REF!</definedName>
    <definedName name="a3b4a9d8fd7a6404796652fa7c9db2bc6" hidden="1">#REF!</definedName>
    <definedName name="a3b52a50753114b74b2e7e0d8ecba3737" hidden="1">#REF!</definedName>
    <definedName name="a3b5cecdb87b54821a2792937f4a67fd7" hidden="1">#REF!</definedName>
    <definedName name="a3b77388da0814560bbf8b4cf3b5648b2" hidden="1">#REF!</definedName>
    <definedName name="a3b7a3a23afc442d6b3326fe87d48a04c" hidden="1">#REF!</definedName>
    <definedName name="a3b83524b5313471894aee1edf249910b" hidden="1">#REF!</definedName>
    <definedName name="a3b9d58a363c34097bd5b158f82c1922b" hidden="1">#REF!</definedName>
    <definedName name="a3bbca64d576e4a52a97e762c1b0e9740" hidden="1">#REF!</definedName>
    <definedName name="a3bc40f03ab0841fdb252cc23ed832e87" hidden="1">#REF!</definedName>
    <definedName name="a3bc5ab1c9bf74780b55e8dcc2245c528" hidden="1">#REF!</definedName>
    <definedName name="a3bc692336aee4cd5a9f3e26e050bbb00" hidden="1">#REF!</definedName>
    <definedName name="a3bc85212db2344dc8e55ddf0581a7256" hidden="1">#REF!</definedName>
    <definedName name="a3bdd504eafc94664a4e676cdd3041368" hidden="1">#REF!</definedName>
    <definedName name="a3bf319c2e5d141eca84fbf1b35f5d925" hidden="1">#REF!</definedName>
    <definedName name="a3c05c1e7df0a4563a1770d8717fdf5de" hidden="1">#REF!</definedName>
    <definedName name="a3c05d2b32e09427b9b3f3671fbd126b4" hidden="1">#REF!</definedName>
    <definedName name="a3c5d4aebdf5e4a22b643361f3bce40a7" hidden="1">#REF!</definedName>
    <definedName name="a3c6861d263264666a59a88f980bbffda" hidden="1">#REF!</definedName>
    <definedName name="a3c6dbb8e84994db588429437a3961886" hidden="1">#REF!</definedName>
    <definedName name="a3c6dbebbdcf5467eb6d05af9ce5397ef" hidden="1">#REF!</definedName>
    <definedName name="a3c7ddc4b82a6426bbb6480df5bbe0e40" hidden="1">#REF!</definedName>
    <definedName name="a3c94e7f6a1d74fc2b6389b57e6369454" hidden="1">#REF!</definedName>
    <definedName name="a3c97d08e3cc44a0e9eee250d79ddfdff" hidden="1">#REF!</definedName>
    <definedName name="a3ca24aa88d02483fae3f74819653b63a" hidden="1">#REF!</definedName>
    <definedName name="a3ca58d48b44d425b990981e537266356" hidden="1">#REF!</definedName>
    <definedName name="a3cbbfb51db4e42d8a143e97814322c08" hidden="1">#REF!</definedName>
    <definedName name="a3cbdc3e8efab40ecab98f76d68815bd9" hidden="1">#REF!</definedName>
    <definedName name="a3cdb8490fcd147ba833409d81fcf481c" hidden="1">#REF!</definedName>
    <definedName name="a3cefd826c33c49389d141435233cec4e" hidden="1">#REF!</definedName>
    <definedName name="a3cf9402eda624f6495fec6d361f91a77" hidden="1">#REF!</definedName>
    <definedName name="a3d0177f9323c4c4384d42b83afad6d37" hidden="1">#REF!</definedName>
    <definedName name="a3d197334d4034c77903570842054640f" hidden="1">#REF!</definedName>
    <definedName name="a3d1df6d13b0d42e3bb9ce7df6fa2a5db" hidden="1">#REF!</definedName>
    <definedName name="a3d3900453ece4374a9587911d75d9ce9" hidden="1">#REF!</definedName>
    <definedName name="a3d482bb7858f4a7192e53cd5ad82c285" hidden="1">#REF!</definedName>
    <definedName name="a3d4b33f8d11b42208a49ae46492f9e19" hidden="1">#REF!</definedName>
    <definedName name="a3d5027495e104546ae6f0900db74a2b5" hidden="1">#REF!</definedName>
    <definedName name="a3d5159bdafc3493d944ad6b1481055c3" hidden="1">#REF!</definedName>
    <definedName name="a3d8282a8a07f4a2298944b3458a8fc59" hidden="1">#REF!</definedName>
    <definedName name="a3d8d3e2c06ad485a83ea8bd3cb8fc59c" hidden="1">#REF!</definedName>
    <definedName name="a3d8ef21d7571448ebba5826e65cf536e" hidden="1">#REF!</definedName>
    <definedName name="a3d9bf11949834fed93cf1cca761ce5a3" hidden="1">#REF!</definedName>
    <definedName name="a3da6dfe5d2964a4faaae76394da7d69e" hidden="1">#REF!</definedName>
    <definedName name="a3dcd7d8a4fe64e2e9b3e83835d8b2005" hidden="1">#REF!</definedName>
    <definedName name="a3dd9e1d137874e8fb62d9153454e9ee4" hidden="1">#REF!</definedName>
    <definedName name="a3decb53005db453585be66fa71d12f83" hidden="1">#REF!</definedName>
    <definedName name="a3df2ef6af6c6430cbdec67f1e3ac5803" hidden="1">#REF!</definedName>
    <definedName name="a3df31e195bca464097990af80e88c4e8" hidden="1">#REF!</definedName>
    <definedName name="a3e0064b55d794ee785b036bb964440d6" hidden="1">#REF!</definedName>
    <definedName name="a3e07c4d18bf94543b7c65dfe4e4f07ee" hidden="1">#REF!</definedName>
    <definedName name="a3e0ffe1d65bc40c381c01a381e2454ad" hidden="1">#REF!</definedName>
    <definedName name="a3e22347ec758441896719ed6b7b39565" hidden="1">#REF!</definedName>
    <definedName name="a3e2c8f43e96d4c278a9fa09c87ad1cc9" hidden="1">#REF!</definedName>
    <definedName name="a3e35e57d9ec84b5980ec8768beb6356e" hidden="1">#REF!</definedName>
    <definedName name="a3e3e95cbb3d3410ba074d54f4ef729a3" hidden="1">#REF!</definedName>
    <definedName name="a3e46588404234acf9ea8b5345b3781fa" hidden="1">#REF!</definedName>
    <definedName name="a3e494d9317f3401b947363fdcabcb452" hidden="1">#REF!</definedName>
    <definedName name="a3e5174cbaa764023b413994a0c608acf" hidden="1">#REF!</definedName>
    <definedName name="a3e5367b77a3d45d8aa4a8406e1a123d3" hidden="1">#REF!</definedName>
    <definedName name="a3e5b066b2b4b4408a2c687d2734b45d2" hidden="1">#REF!</definedName>
    <definedName name="a3e5d5d0a88204a579134d9998828cccf" hidden="1">#REF!</definedName>
    <definedName name="a3e61402f94284830a5cb3be87dcc657a" hidden="1">#REF!</definedName>
    <definedName name="a3e66fd4ade164f6b944868b9ba7edb19" hidden="1">#REF!</definedName>
    <definedName name="a3e6d454ae40d48a89f8d0ce5fd109bb3" hidden="1">#REF!</definedName>
    <definedName name="a3e83cc1672db4538a58343e69e874578" hidden="1">#REF!</definedName>
    <definedName name="a3e84eba5c2894f7d97e280f856f8beb7" hidden="1">#REF!</definedName>
    <definedName name="a3ec9d35cab40468dade1859028654555" hidden="1">#REF!</definedName>
    <definedName name="a3eddba34cc7d493a9687fb7a761ec7b1" hidden="1">#REF!</definedName>
    <definedName name="a3efa86c10e0442b48149615948eead16" hidden="1">#REF!</definedName>
    <definedName name="a3f04b0a1c7ea4eadb8dc73d4d515e6e8" hidden="1">#REF!</definedName>
    <definedName name="a3f066a41a30f4398a6e9a5f90e4f7c5c" hidden="1">#REF!</definedName>
    <definedName name="a3f11784e0a7e4decac6ffc853d5b945a" hidden="1">#REF!</definedName>
    <definedName name="a3f2e74e306034c82b692c9fd82c3ccfc" hidden="1">#REF!</definedName>
    <definedName name="a3f3b2b4ffb914ae6a5d2a6055e2fb064" hidden="1">#REF!</definedName>
    <definedName name="a3f3f71e16b3e41338c23a7e0b5d6b807" hidden="1">#REF!</definedName>
    <definedName name="a3f528972cfec47be8e03d8715cefb2c6" hidden="1">#REF!</definedName>
    <definedName name="a3f613508196141a49ed38d5d090574d5" hidden="1">#REF!</definedName>
    <definedName name="a3f62b8c9211f4bcb96a90272dd9de698" hidden="1">#REF!</definedName>
    <definedName name="a3f7954bc16c44fbb9af53b340c8cbf28" hidden="1">#REF!</definedName>
    <definedName name="a3f7dfd1d5138451f81453f24fcd2e7c4" hidden="1">#REF!</definedName>
    <definedName name="a3f7ea544181d49fe9436ec9e0fcc068b" hidden="1">#REF!</definedName>
    <definedName name="a3f8fbd8a6d504344b1f21adfc5fe3a59" hidden="1">#REF!</definedName>
    <definedName name="a3fb6123653354646a361c496ae747945" hidden="1">#REF!</definedName>
    <definedName name="a3fc3fe0f56a849f6b44eb2a632759e16" hidden="1">#REF!</definedName>
    <definedName name="a3fda8de07a3b402d8850e33771718a46" hidden="1">#REF!</definedName>
    <definedName name="a400202d3055f40848b834f372303bf4f" hidden="1">#REF!</definedName>
    <definedName name="a4003cf4d57f446c486240f6a6876ba0f" hidden="1">#REF!</definedName>
    <definedName name="a40239d2127b8468e8e33c06114495cb5" hidden="1">#REF!</definedName>
    <definedName name="a40258d874d364735a0a3cc90492d2163" hidden="1">#REF!</definedName>
    <definedName name="a40304d34184e499a9928171cf7a831a5" hidden="1">#REF!</definedName>
    <definedName name="a403bcd12518c4732923640c65a81747d" hidden="1">#REF!</definedName>
    <definedName name="a4049d8c4abc14f03a43c16fcf77da0c0" hidden="1">#REF!</definedName>
    <definedName name="a404cc6410f764150a1fe3b71854a760c" hidden="1">#REF!</definedName>
    <definedName name="a405f732a67914b52b9dc851474e78a0b" hidden="1">#REF!</definedName>
    <definedName name="a406833717e564ddc9287a76eba1fdffa" hidden="1">#REF!</definedName>
    <definedName name="a407fb58b19e645149a056b88d0ec2557" hidden="1">#REF!</definedName>
    <definedName name="a408634d433ef4fc7b99e372c06d4ec24" hidden="1">#REF!</definedName>
    <definedName name="a4086ce95b0a1415a9051395483f27360" hidden="1">#REF!</definedName>
    <definedName name="a408d2cb85cbc4a728f2c7b78ed6e3fc3" hidden="1">#REF!</definedName>
    <definedName name="a408e2d5425e44c12b90e5ab6a90115de" hidden="1">#REF!</definedName>
    <definedName name="a40a0f9c295e94b829afc00fda295478f" hidden="1">#REF!</definedName>
    <definedName name="a40a1711f9d6d49e7bbe9899cdab56ff8" hidden="1">#REF!</definedName>
    <definedName name="a40ae4fdf1b274415b49e40eda52d2a62" hidden="1">#REF!</definedName>
    <definedName name="a40db3cbd09a94cae9a00a3a495a68b12" hidden="1">#REF!</definedName>
    <definedName name="a40f6da4d71e041b9a774ac2847b1c6cc" hidden="1">#REF!</definedName>
    <definedName name="a4114435370f743a792ca6b743bb0f21a" hidden="1">#REF!</definedName>
    <definedName name="a411e828752464f15a5c81ee21a41283d" hidden="1">#REF!</definedName>
    <definedName name="a41218cd328334146a223b7880ed7dd9b" hidden="1">#REF!</definedName>
    <definedName name="a412695e3b85d4eb599f17cb51cf63b0d" hidden="1">#REF!</definedName>
    <definedName name="a412d7982a7434c8c86febfedf025814b" hidden="1">#REF!</definedName>
    <definedName name="a413bdb218fbc428e871aab351d0be0fa" hidden="1">#REF!</definedName>
    <definedName name="a4147ed2fe2c1465385e7195a97e0a11f" hidden="1">#REF!</definedName>
    <definedName name="a414a458d01e74370b810094c9b942175" hidden="1">#REF!</definedName>
    <definedName name="a415fcb2839be48ea8de5f09f19616ccb" hidden="1">#REF!</definedName>
    <definedName name="a41769ef72f4940ccb60b3dd6b9381645" hidden="1">#REF!</definedName>
    <definedName name="a4191efae5ade4764a8ea1d0ca6cebe95" hidden="1">#REF!</definedName>
    <definedName name="a419a7d0e5c234efd8cb1e25aa3d99840" hidden="1">#REF!</definedName>
    <definedName name="a419c5532d1b84dd1838b6ed5a374a52e" hidden="1">#REF!</definedName>
    <definedName name="a41a2398493a74c87b54769f3d7bf1e5b" hidden="1">#REF!</definedName>
    <definedName name="a41a301cd85ca4b7493df595c66087f70" hidden="1">#REF!</definedName>
    <definedName name="a41a82a02b08743baa42154d5a1f57376" hidden="1">#REF!</definedName>
    <definedName name="a41b06dc8530d4b23818ac348406c6936" hidden="1">#REF!</definedName>
    <definedName name="a41cbd412f55144499aa1acad4aa16ca7" hidden="1">#REF!</definedName>
    <definedName name="a41df6b9896c04bc18d7e78a704008b4e" hidden="1">#REF!</definedName>
    <definedName name="a41e2217ee33146ab8c2f566d24bc6b2c" hidden="1">#REF!</definedName>
    <definedName name="a41e57bcaf5dc4c829a5681de54de59c2" hidden="1">#REF!</definedName>
    <definedName name="a41eedb3fe896486aaf2f3c650d4c3c0a" hidden="1">#REF!</definedName>
    <definedName name="a41fa7d038cd04173a45757f58e409547" hidden="1">#REF!</definedName>
    <definedName name="a420b785916db4af181a72d0fa31ad3c5" hidden="1">#REF!</definedName>
    <definedName name="a421127f4495540099bee4aa65174d16f" hidden="1">#REF!</definedName>
    <definedName name="a42125a266de2446fadf92aeee3f48d59" hidden="1">#REF!</definedName>
    <definedName name="a42172ede9aca4767968047bf8cc72a78" hidden="1">#REF!</definedName>
    <definedName name="a4251bef44c2341339c0d11e2aa863ae4" hidden="1">#REF!</definedName>
    <definedName name="a426fac5ded3e4be6bf1e45bf100afca0" hidden="1">#REF!</definedName>
    <definedName name="a426fe27a1b3846299dc4ddd0c6a1af0d" hidden="1">#REF!</definedName>
    <definedName name="a42716c95d1ee4b0db1872e2f9c352b51" hidden="1">#REF!</definedName>
    <definedName name="a428204dc4ec44555826fafd15863fc09" hidden="1">#REF!</definedName>
    <definedName name="a42b7c9e21ca84312a32bcf1fb4a0bb4a" hidden="1">#REF!</definedName>
    <definedName name="a42d5072f56d947138aced408b7c6e510" hidden="1">#REF!</definedName>
    <definedName name="a42d9a6635db44c29a333772940319869" hidden="1">#REF!</definedName>
    <definedName name="a42f03de939684f98b14231eec38b328c" hidden="1">#REF!</definedName>
    <definedName name="a42fd499d962840be8c5672ddec52f8f5" hidden="1">#REF!</definedName>
    <definedName name="a42fea1847d4647e3ae2f3e9a3251e1cd" hidden="1">#REF!</definedName>
    <definedName name="a43158035d57240c6a5b87d49b1c67218" hidden="1">#REF!</definedName>
    <definedName name="a4334d26ab8ab441cad430ad1f42f159d" hidden="1">#REF!</definedName>
    <definedName name="a43369ab71a384adf808b391afe336699" hidden="1">#REF!</definedName>
    <definedName name="a4336e59f7fe54bbebab318540d7bdf14" hidden="1">#REF!</definedName>
    <definedName name="a433ebfe4f8d94bd08012a7d1c559a8bb" hidden="1">#REF!</definedName>
    <definedName name="a4341f2a03b31405cae18adb229f59125" hidden="1">#REF!</definedName>
    <definedName name="a4349109d47884499932e79d92609f577" hidden="1">#REF!</definedName>
    <definedName name="a434d3a41cb4f47819b67f38abbd7d127" hidden="1">#REF!</definedName>
    <definedName name="a435e3ee8a1974b9d9c294647c13d354a" hidden="1">#REF!</definedName>
    <definedName name="a436b96a27b774ed5b56f83cd69d9d1aa" hidden="1">#REF!</definedName>
    <definedName name="a43735dd6820543cdb3f66d315d779b1a" hidden="1">#REF!</definedName>
    <definedName name="a437b227b4d61481caa3627e9ddc33895" hidden="1">#REF!</definedName>
    <definedName name="a4391738320e745039350867b0af021f8" hidden="1">#REF!</definedName>
    <definedName name="a439f14ba71d948688b7407792a5e88d0" hidden="1">#REF!</definedName>
    <definedName name="a43a7dc29ec704faf99d034caf3fb36a1" hidden="1">#REF!</definedName>
    <definedName name="a43e7ee2285554501a9ecfba6f08e9caf" hidden="1">#REF!</definedName>
    <definedName name="a43f8ecf259844d72abb1154b89237999" hidden="1">#REF!</definedName>
    <definedName name="a4402b77d25fe4d53bbbaa6ab616648ce" hidden="1">#REF!</definedName>
    <definedName name="a440f1864e5df4bbb95b384b361f1fb35" hidden="1">#REF!</definedName>
    <definedName name="a4413c2d8711c40a6bf0d4f6d67066f7e" hidden="1">#REF!</definedName>
    <definedName name="a443023853cdb46d1b0eb5543d83ed7b9" hidden="1">#REF!</definedName>
    <definedName name="a443a05a31b314927b345d6a410a2a6a2" hidden="1">#REF!</definedName>
    <definedName name="a443a660e075c448581fd3e421c05a5b3" hidden="1">#REF!</definedName>
    <definedName name="a4455df3a2a2449988c8fef25e54ecd3f" hidden="1">#REF!</definedName>
    <definedName name="a4477ea60c01241a9ac0d232713fd185c" hidden="1">#REF!</definedName>
    <definedName name="a449a517dbf0948828747ea304750bb65" hidden="1">#REF!</definedName>
    <definedName name="a449a6c7e5ebc45338bb7e103f0e9e0a3" hidden="1">#REF!</definedName>
    <definedName name="a449d6e7390484dd7bf4ca2e609a25b1e" hidden="1">#REF!</definedName>
    <definedName name="a449d8c6ecf2c42888de0c2583a56201a" hidden="1">#REF!</definedName>
    <definedName name="a44aade442fd04d74ba8a0d78b0785d7f" hidden="1">#REF!</definedName>
    <definedName name="a44c3d711dde541fd8b058a3f6239e56b" hidden="1">#REF!</definedName>
    <definedName name="a44e946224883421fbe5aa247b3392f10" hidden="1">#REF!</definedName>
    <definedName name="a44ea44a8e17e4867acb6541811c30d40" hidden="1">#REF!</definedName>
    <definedName name="a450d9555e20842319dbef58383a416eb" hidden="1">#REF!</definedName>
    <definedName name="a4533b28be26b4f03a04ea438c7388c17" hidden="1">#REF!</definedName>
    <definedName name="a454b76d8eb3c456a97974d7f5a4df4c2" hidden="1">#REF!</definedName>
    <definedName name="a455248c9507e460fa1abcb20283beebe" hidden="1">#REF!</definedName>
    <definedName name="a45525df911d84a14817ad79304c429e7" hidden="1">#REF!</definedName>
    <definedName name="a456a648391334679b477c546c10db71d" hidden="1">#REF!</definedName>
    <definedName name="a456c89a34b25457dba42662a36b3295e" hidden="1">#REF!</definedName>
    <definedName name="a4578f58f25d14d1aa2fee372422e2146" hidden="1">#REF!</definedName>
    <definedName name="a457ac8d762ed4f87accc34844e40c3ac" hidden="1">#REF!</definedName>
    <definedName name="a457d2101c2c24d8ab6c7d894919eb865" hidden="1">#REF!</definedName>
    <definedName name="a4588812a807b418c8ea578e6e2e19b66" hidden="1">#REF!</definedName>
    <definedName name="a458ba7f300874b88ae5bb7ee471217d3" hidden="1">#REF!</definedName>
    <definedName name="a459cb35a3b914a1b961078069807e307" hidden="1">#REF!</definedName>
    <definedName name="a45a633ca6d7c4a8db582568864015c51" hidden="1">#REF!</definedName>
    <definedName name="a45b72bddaaed4b3b8781414208e62688" hidden="1">#REF!</definedName>
    <definedName name="a45c8c850caa940c4b2ddc97b4a5d9f8e" hidden="1">#REF!</definedName>
    <definedName name="a460c9d6129224ed7b41bb3af81498ad8" hidden="1">#REF!</definedName>
    <definedName name="a460e157afa074268a4c8e0b23af9c87a" hidden="1">#REF!</definedName>
    <definedName name="a46116001d45d4fdf93448e2f7c56cdb6" hidden="1">#REF!</definedName>
    <definedName name="a463571d029694b3b9a282c4667b9fe13" hidden="1">#REF!</definedName>
    <definedName name="a463ad2df23364276870ff77ffdea771c" hidden="1">#REF!</definedName>
    <definedName name="a46679dc95d7642c2b7c591171af1cddc" hidden="1">#REF!</definedName>
    <definedName name="a4673b289aea0438baf56386f547e94a5" hidden="1">#REF!</definedName>
    <definedName name="a467c7bf0107f4d6bb6a89e1b54c08470" hidden="1">#REF!</definedName>
    <definedName name="a46865e5d0fa8400892b9fc44c2b79027" hidden="1">#REF!</definedName>
    <definedName name="a4697788cc44c48b587b93adf0219dc39" hidden="1">#REF!</definedName>
    <definedName name="a46b2b34b82024e40adfc4c1a7b296200" hidden="1">#REF!</definedName>
    <definedName name="a46b811127b3e46ba912b216bddc15162" hidden="1">#REF!</definedName>
    <definedName name="a46c75272ba7d490bb0bb4df910ebbd99" hidden="1">#REF!</definedName>
    <definedName name="a46c9e6648aec4611ba90472a70e81ac8" hidden="1">#REF!</definedName>
    <definedName name="a46d906f9c53c46c1be33b6ea6c7eeadb" hidden="1">#REF!</definedName>
    <definedName name="a46e30b38af22496080b84913e0128f37" hidden="1">#REF!</definedName>
    <definedName name="a46e5eaf18e9140739806fdad8f991408" hidden="1">#REF!</definedName>
    <definedName name="a46f060beb98e43d38e28b716fdb4240f" hidden="1">#REF!</definedName>
    <definedName name="a46f9712ae8394867b236b15cc7297619" hidden="1">#REF!</definedName>
    <definedName name="a46fb8cec5cbb45e6ad8d476e5d559b64" hidden="1">#REF!</definedName>
    <definedName name="a46fec9b58fec492eb6d0b43150318807" hidden="1">#REF!</definedName>
    <definedName name="a471b38dc9b9c4f849b5fa2eec1429134" hidden="1">#REF!</definedName>
    <definedName name="a473310afc5164c7884ad6f89a12a1a38" hidden="1">#REF!</definedName>
    <definedName name="a47362e7a4ff64c7eb120d06a758860a1" hidden="1">#REF!</definedName>
    <definedName name="a47498a916ebb4e9da2f9358a407bde01" hidden="1">#REF!</definedName>
    <definedName name="a475f8a4a758742419fe0c519771f04d4" hidden="1">#REF!</definedName>
    <definedName name="a476d85b45ef544d5b8818ce7129970c1" hidden="1">#REF!</definedName>
    <definedName name="a477271b23e4b4d20b42deb9178a3eaea" hidden="1">#REF!</definedName>
    <definedName name="a477b53d6b88c47e18522fa679cf7ad9f" hidden="1">#REF!</definedName>
    <definedName name="a478bd99fd91544f392b8c746139fe268" hidden="1">#REF!</definedName>
    <definedName name="a4797b6fba2c84e71a70cf8fb4957e3df" hidden="1">#REF!</definedName>
    <definedName name="a47a40886b628497fb66b5bda9b538b6f" hidden="1">#REF!</definedName>
    <definedName name="a47abf1f0a6d642c7949e69b1d678281c" hidden="1">#REF!</definedName>
    <definedName name="a47c13ce7acbb4442a227aaf304aeb2ef" hidden="1">#REF!</definedName>
    <definedName name="a47c511faa525465182268baf5b30d75a" hidden="1">#REF!</definedName>
    <definedName name="a47da3365690445c98e102e824a5c486d" hidden="1">#REF!</definedName>
    <definedName name="a47e3347824414f74a4472fba05522ef1" hidden="1">#REF!</definedName>
    <definedName name="a47f49161d49148dfab9e0dbc652b4326" hidden="1">#REF!</definedName>
    <definedName name="a47f52dff6a884481a3e86905256a29a6" hidden="1">#REF!</definedName>
    <definedName name="a47f6351e411b40db9d2ad9f71c1cda40" hidden="1">#REF!</definedName>
    <definedName name="a47fab499f6dc4a38a4a7166b87f52f42" hidden="1">#REF!</definedName>
    <definedName name="a481213933151480083e33e616249a21d" hidden="1">#REF!</definedName>
    <definedName name="a48172dd4e55d4655bf9b0c96900fc477" hidden="1">#REF!</definedName>
    <definedName name="a482060b4aadc44c7a570a3fe66d81270" hidden="1">#REF!</definedName>
    <definedName name="a483510ba12884a1da96b7a5de88500d2" hidden="1">#REF!</definedName>
    <definedName name="a483b431f6d504a3fbb7c6a2b91d0ccd2" hidden="1">#REF!</definedName>
    <definedName name="a483b7545543447f4828d8d7557b473c8" hidden="1">#REF!</definedName>
    <definedName name="a48454370631d4c0daaf81cdd3c4f1ccb" hidden="1">#REF!</definedName>
    <definedName name="a485484a177aa4e3385984df41bea4f09" hidden="1">#REF!</definedName>
    <definedName name="a48664216dedc44349dac5a4593e95168" hidden="1">#REF!</definedName>
    <definedName name="a4886175791514613aace7945796dd9f4" hidden="1">#REF!</definedName>
    <definedName name="a4888985acd374ac6a481500987a782f9" hidden="1">#REF!</definedName>
    <definedName name="a48994511e42a4ed8804addfe5700cef9" hidden="1">#REF!</definedName>
    <definedName name="a48a6f71a8b84450599fb7af77d91bf1b" hidden="1">#REF!</definedName>
    <definedName name="a48afa8c2d77c4f8688082f8b5a29e9e0" hidden="1">#REF!</definedName>
    <definedName name="a48b261a04a074e50aa67ab5837223ff2" hidden="1">#REF!</definedName>
    <definedName name="a48b62a139b2d4c1c901a6fc63e9b27df" hidden="1">#REF!</definedName>
    <definedName name="a48b8a2324de44441a987ea080b81d771" hidden="1">#REF!</definedName>
    <definedName name="a48cf31fd31144179b74a0e4b4f51a85a" hidden="1">#REF!</definedName>
    <definedName name="a48f490a81a6d4c4db1745515454549a3" hidden="1">#REF!</definedName>
    <definedName name="a490a07535f794f2fae80edc3438b81bf" hidden="1">#REF!</definedName>
    <definedName name="a4919a0659a4a4246b197afeea3c69906" hidden="1">#REF!</definedName>
    <definedName name="a493cd431abb1455bb59b871933d07cb2" hidden="1">#REF!</definedName>
    <definedName name="a494148f074a5471fabd2d58920c3bf3f" hidden="1">#REF!</definedName>
    <definedName name="a49538ace768848ef98710df95b32c365" hidden="1">#REF!</definedName>
    <definedName name="a4954ac356a9c4fa1ba1f8876583239e9" hidden="1">#REF!</definedName>
    <definedName name="a4959516bf11b4c979c59e6454eba4263" hidden="1">#REF!</definedName>
    <definedName name="a495e434f6b5746f79dc492454379f262" hidden="1">#REF!</definedName>
    <definedName name="a4963286e1e664992810f5eb28b2810d5" hidden="1">#REF!</definedName>
    <definedName name="a496768c6a4d641d8afc9d28a278429d1" hidden="1">#REF!</definedName>
    <definedName name="a49748af70aea463888794d6523ee39a2" hidden="1">#REF!</definedName>
    <definedName name="a497b2b35488b4f3f926af41a15304c29" hidden="1">#REF!</definedName>
    <definedName name="a498010853de342279344b9bc9528b61c" hidden="1">#REF!</definedName>
    <definedName name="a499b8a064395407bac1b5e668651b589" hidden="1">#REF!</definedName>
    <definedName name="a49a700de6dc34298aeacccd8ec3a86ff" hidden="1">#REF!</definedName>
    <definedName name="a49ba415b1e6b4a99b85e9ce36394b8ad" hidden="1">#REF!</definedName>
    <definedName name="a49c7a4f83d0448e0874b5c50506d313f" hidden="1">#REF!</definedName>
    <definedName name="a49d81ffeead740f2ad6bf928576f2d8d" hidden="1">#REF!</definedName>
    <definedName name="a49e58d08df024ddda0f726dec05a7331" hidden="1">#REF!</definedName>
    <definedName name="a49f67b529c344084a12803f0663927a7" hidden="1">#REF!</definedName>
    <definedName name="a4a00e5bdebc5472d9b869639c1148c8b" hidden="1">#REF!</definedName>
    <definedName name="a4a070794f452411194251f0d278b193f" hidden="1">#REF!</definedName>
    <definedName name="a4a092c3c83f3425498e1407031200773" hidden="1">#REF!</definedName>
    <definedName name="a4a4edbe4580b4ecc91cd82bca3c2d49a" hidden="1">#REF!</definedName>
    <definedName name="a4a521963b3c1489ab7e488189b9d2374" hidden="1">#REF!</definedName>
    <definedName name="a4a5b5dfd8feb461daceb09b462d34cdd" hidden="1">#REF!</definedName>
    <definedName name="a4a7843066ca04d70b69d99aa4dde8751" hidden="1">#REF!</definedName>
    <definedName name="a4a8b1db3c727408d8e7a90d7e7a15175" hidden="1">#REF!</definedName>
    <definedName name="a4a8d0dfbcb4b4ac0863ae07aac7330f5" hidden="1">#REF!</definedName>
    <definedName name="a4a90d2cc40da4036ae0cd573b8aab747" hidden="1">#REF!</definedName>
    <definedName name="a4ab6da64f69846af9d69c4821a748689" hidden="1">#REF!</definedName>
    <definedName name="a4ad24761c8174347b1a234ff7ffc5f65" hidden="1">#REF!</definedName>
    <definedName name="a4adbaad466bc4afdb83c7ef494e4241f" hidden="1">#REF!</definedName>
    <definedName name="a4adf2787c09d4ea19d1a40c2cd152c70" hidden="1">#REF!</definedName>
    <definedName name="a4ae16e231d9744aab8916b4024146ed2" hidden="1">#REF!</definedName>
    <definedName name="a4afb1a7e17fc414fbea8da51e7fba3cf" hidden="1">#REF!</definedName>
    <definedName name="a4b0ea80d50774d14bad9d1cbb5b46138" hidden="1">#REF!</definedName>
    <definedName name="a4b152e44bca44e85a48e8a743d10ed95" hidden="1">#REF!</definedName>
    <definedName name="a4b1d29758d0f494ca8a3b22cd6c46778" hidden="1">#REF!</definedName>
    <definedName name="a4b21da900150450aab3461d597c95cc9" hidden="1">#REF!</definedName>
    <definedName name="a4b27884dff414f528ed00addc9a42170" hidden="1">#REF!</definedName>
    <definedName name="a4b2baeaa64cf4398b40240cda70b18b5" hidden="1">#REF!</definedName>
    <definedName name="a4b5d77119f7043b79a96109a37ca5a36" hidden="1">#REF!</definedName>
    <definedName name="a4b6753cb942047cebf0953ee4e86757c" hidden="1">#REF!</definedName>
    <definedName name="a4b68c8a674f3422bb0e7c32532a03b53" hidden="1">#REF!</definedName>
    <definedName name="a4b71813433e94523a720eabdb4c54867" hidden="1">#REF!</definedName>
    <definedName name="a4b73efa2806747acb018959c5d1ec6d9" hidden="1">#REF!</definedName>
    <definedName name="a4b9a31f7e70d42a7a63365291a6725d5" hidden="1">#REF!</definedName>
    <definedName name="a4b9fa03f34414356a8809fa63a1e9a8a" hidden="1">#REF!</definedName>
    <definedName name="a4bb72376916444bfbac989c08a4cd5fd" hidden="1">#REF!</definedName>
    <definedName name="a4bbb0013d46e41f19e564119479c656b" hidden="1">#REF!</definedName>
    <definedName name="a4be414018bc64428a1bfd11e74479075" hidden="1">#REF!</definedName>
    <definedName name="a4c0319d9a1e44555af60ba92890b8e6b" hidden="1">#REF!</definedName>
    <definedName name="a4c0369b415be4f218251313eb659da57" hidden="1">#REF!</definedName>
    <definedName name="a4c1d9486ba0b4311887a1e769aa81857" hidden="1">#REF!</definedName>
    <definedName name="a4c2b6419f73f4dd883a2e9bc5b672742" hidden="1">#REF!</definedName>
    <definedName name="a4c3696a04877455d8adb0ff55d36afc5" hidden="1">#REF!</definedName>
    <definedName name="a4c5c718ddf0247529ef34851ce1ca2b0" hidden="1">#REF!</definedName>
    <definedName name="a4c9642e56bb040a1b5e8acf5d6488561" hidden="1">#REF!</definedName>
    <definedName name="a4cb57e1a0d5c4b55bb4d03679241aabd" hidden="1">#REF!</definedName>
    <definedName name="a4ce5b496e2b04c0d87a4648b0eb1952a" hidden="1">#REF!</definedName>
    <definedName name="a4ce726ccfb624735a12f89650156c2ae" hidden="1">#REF!</definedName>
    <definedName name="a4ceaf556a8564edaa3a3013f4874d868" hidden="1">#REF!</definedName>
    <definedName name="a4cf1d91f62cd4f229f08d7b8a023c505" hidden="1">#REF!</definedName>
    <definedName name="a4cf6824c65c4425490df7cb3ec4c7c78" hidden="1">#REF!</definedName>
    <definedName name="a4d1693f85a7d4f099b9d5b0fca8bca25" hidden="1">#REF!</definedName>
    <definedName name="a4d258b70f2e14fb2932fb5e86f259715" hidden="1">#REF!</definedName>
    <definedName name="a4d59ba3fba3e444abd575f8b66cf19b9" hidden="1">#REF!</definedName>
    <definedName name="a4d67963ffc1f48e08552c1a9bb019d02" hidden="1">#REF!</definedName>
    <definedName name="a4d694152e4244771b0a88826584741f1" hidden="1">#REF!</definedName>
    <definedName name="a4d752e97da2a4a4f86ff0e57e34184f7" hidden="1">#REF!</definedName>
    <definedName name="a4d8336874c874037886246b0ef2751bd" hidden="1">#REF!</definedName>
    <definedName name="a4d97f6dfc1fe433aae173a88a2edb2ee" hidden="1">#REF!</definedName>
    <definedName name="a4d9e41c217d04500bc3d3b3405df2461" hidden="1">#REF!</definedName>
    <definedName name="a4da984aede5c4ebca210b5b732a2c163" hidden="1">#REF!</definedName>
    <definedName name="a4dae1860bcf2405e850e6347b11fd00f" hidden="1">#REF!</definedName>
    <definedName name="a4db5dc06893f44e2954bace123c00b7b" hidden="1">#REF!</definedName>
    <definedName name="a4de3aee47eaa4586b08ced9526be0e96" hidden="1">#REF!</definedName>
    <definedName name="a4de98ad2142e46cc87e43394467fdaf1" hidden="1">#REF!</definedName>
    <definedName name="a4dec278240344abb9d4bc51a18deb58c" hidden="1">#REF!</definedName>
    <definedName name="a4e150553be534acaa24f127738a8e46d" hidden="1">#REF!</definedName>
    <definedName name="a4e1cce0402374aa69de817243b6ea39e" hidden="1">#REF!</definedName>
    <definedName name="a4e1d9ef005b44816a6c7c9f18e9a4cea" hidden="1">#REF!</definedName>
    <definedName name="a4e24d71aa595436c89f004de83a56a63" hidden="1">#REF!</definedName>
    <definedName name="a4e2a0283e0754f00bf38580f860d21ca" hidden="1">#REF!</definedName>
    <definedName name="a4e2a77f4a77343ae89df0462988d6aaf" hidden="1">#REF!</definedName>
    <definedName name="a4e3ed421d0f64eb7adbc5cb2c6b618ce" hidden="1">#REF!</definedName>
    <definedName name="a4e4549c3a0a7468aa6fcaf49cc9229f7" hidden="1">#REF!</definedName>
    <definedName name="a4e49771efd2d4909a2f177b08d1ce834" hidden="1">#REF!</definedName>
    <definedName name="a4e57f67af5ea4397affce01e9f31527b" hidden="1">#REF!</definedName>
    <definedName name="a4e5a678c58bb491a9008993a856d82f4" hidden="1">#REF!</definedName>
    <definedName name="a4e682cc73cf8417a9ebb2e9bd7d66f52" hidden="1">#REF!</definedName>
    <definedName name="a4e80b7fe69d14290b461267403232d45" hidden="1">#REF!</definedName>
    <definedName name="a4e87def22fe2473dab439c65824895e4" hidden="1">#REF!</definedName>
    <definedName name="a4e93f576ba724795afc668dcc2e9f069" hidden="1">#REF!</definedName>
    <definedName name="a4e9f69908c854f7baa53f23a2fa360d4" hidden="1">#REF!</definedName>
    <definedName name="a4ea655ff629f416bb20609353422150a" hidden="1">#REF!</definedName>
    <definedName name="a4eabc15fc63e4e89b56a1e7afad9ca8f" hidden="1">#REF!</definedName>
    <definedName name="a4eb89e9ae1434f9298e78acffed52b1d" hidden="1">#REF!</definedName>
    <definedName name="a4ebed5aab88b40619f0c9784c7e8ef47" hidden="1">#REF!</definedName>
    <definedName name="a4ed0e2b0b79347d9848d57be899306ca" hidden="1">#REF!</definedName>
    <definedName name="a4ed7af97545043269a76971fc7eb8a65" hidden="1">#REF!</definedName>
    <definedName name="a4ee743c87dd44833b29160d82531353b" hidden="1">#REF!</definedName>
    <definedName name="a4ef3a4ecad264d51977d075e01b35df9" hidden="1">#REF!</definedName>
    <definedName name="a4f06ddafed9b4242bbac860a2f6a3a46" hidden="1">#REF!</definedName>
    <definedName name="a4f12ca985347472ba39392ac02b32918" hidden="1">#REF!</definedName>
    <definedName name="a4f22f915007343bbafc21c056074d649" hidden="1">#REF!</definedName>
    <definedName name="a4f2763d72d7243f799e824277e58d087" hidden="1">#REF!</definedName>
    <definedName name="a4f493584dd96418092389b3a3e00894c" hidden="1">#REF!</definedName>
    <definedName name="a4f49a7a3601e470faa0684c799c6008a" hidden="1">#REF!</definedName>
    <definedName name="a4f56dd1f7bae4ed3aa676456025ab6d4" hidden="1">#REF!</definedName>
    <definedName name="a4f723654cb404168bdf555c6571b48c6" hidden="1">#REF!</definedName>
    <definedName name="a4f78685ff2ee4cda99e4428939c990b0" hidden="1">#REF!</definedName>
    <definedName name="a4f83f008feb94033919596b6ca0de321" hidden="1">#REF!</definedName>
    <definedName name="a4f8c79c0e66e4012a4323edb6f8131b0" hidden="1">#REF!</definedName>
    <definedName name="a4f8fadd6f56c4e05b1f8e2621b411ceb" hidden="1">#REF!</definedName>
    <definedName name="a4fa16316b67c48188e801b358f1bc855" hidden="1">#REF!</definedName>
    <definedName name="a4fbc1c4492df4728a6e59a68df5c8e27" hidden="1">#REF!</definedName>
    <definedName name="a4fbec431cc764454bd8fc7ff0422c26d" hidden="1">#REF!</definedName>
    <definedName name="a4fcdcb6d383849f1a9caf144d8aaf62a" hidden="1">#REF!</definedName>
    <definedName name="a4fcf8443ff13475b9632368b19ddc439" hidden="1">#REF!</definedName>
    <definedName name="a4fcfb649bae444f6b71480fda7324d98" hidden="1">#REF!</definedName>
    <definedName name="a4fe0af0ddec94ecca3f2afb92cc38aa8" hidden="1">#REF!</definedName>
    <definedName name="a4fe76d348e454163bbb7780818c60b24" hidden="1">#REF!</definedName>
    <definedName name="a4ff0d720fad04ae988ec9ca68e7c3514" hidden="1">#REF!</definedName>
    <definedName name="a500719a111564d098aa473c21a91d95f" hidden="1">#REF!</definedName>
    <definedName name="a50074b4c84a547f19958551943e28e2e" hidden="1">#REF!</definedName>
    <definedName name="a5062699b136d478c9a51ad6c24f25c29" hidden="1">#REF!</definedName>
    <definedName name="a508f2b9c851743b6b9686c550fb8eb3a" hidden="1">#REF!</definedName>
    <definedName name="a50a15e26b56c477db0429b82a4875056" hidden="1">#REF!</definedName>
    <definedName name="a50b48ee0fbaa4bafb2bfeb714238b1c7" hidden="1">#REF!</definedName>
    <definedName name="a50b5c47896b34ac5822bb924e0fd1f52" hidden="1">#REF!</definedName>
    <definedName name="a50e98308f6c848f7b5af4ac98cd7398d" hidden="1">#REF!</definedName>
    <definedName name="a510ba94836534f30abb69a7c8c0493ef" hidden="1">#REF!</definedName>
    <definedName name="a5122369485434b9da6d2aac3f7b18aaf" hidden="1">#REF!</definedName>
    <definedName name="a51462a6be2254baeac913180adabca3f" hidden="1">#REF!</definedName>
    <definedName name="a517e1dc3ee8b4df58c139058f6b96992" hidden="1">#REF!</definedName>
    <definedName name="a51836ea3c82d45cbaaf214e943bb3300" hidden="1">#REF!</definedName>
    <definedName name="a51851fac23a74eda95b4e416944411a2" hidden="1">#REF!</definedName>
    <definedName name="a51934ab669f44e0eb0e62be6fb0a7a2f" hidden="1">#REF!</definedName>
    <definedName name="a51a7f7d8b6bc4758a078286a78e1edc9" hidden="1">#REF!</definedName>
    <definedName name="a51a827e8f7d345a5aa258064a4450510" hidden="1">#REF!</definedName>
    <definedName name="a51b9babe7ffb4badab95308781d6b5f2" hidden="1">#REF!</definedName>
    <definedName name="a51c09bf5a42744d79d93aa1ec330a628" hidden="1">#REF!</definedName>
    <definedName name="a51c9937d7e3e485db43aa5612f6548ba" hidden="1">#REF!</definedName>
    <definedName name="a51e541b1866f4676b1f55ced943c3886" hidden="1">#REF!</definedName>
    <definedName name="a51f0dd6c7520491798bedcadcc859e88" hidden="1">#REF!</definedName>
    <definedName name="a51fa58742ba44ad2b4642b58d8ac3ca2" hidden="1">#REF!</definedName>
    <definedName name="a51ff8247c39649f6896a0409c82a8b72" hidden="1">#REF!</definedName>
    <definedName name="a520af9be86754ff9a1f7dacef8f9b2c7" hidden="1">#REF!</definedName>
    <definedName name="a521bf40bf6eb49d0b4f66b3d98cd288e" hidden="1">#REF!</definedName>
    <definedName name="a5226bddd3ac149089e66e55574e3d060" hidden="1">#REF!</definedName>
    <definedName name="a523eab17c6c443f38eaa50cbd18bef54" hidden="1">#REF!</definedName>
    <definedName name="a5243e7cbd0444dcc992dc704fb75e0aa" hidden="1">#REF!</definedName>
    <definedName name="a524ac728184546f6821ee978fe4f57c0" hidden="1">#REF!</definedName>
    <definedName name="a526c8a1ebe174e1fa44d74dface2efe7" hidden="1">#REF!</definedName>
    <definedName name="a527db605c7bd4776b5e1e1a1e3803784" hidden="1">#REF!</definedName>
    <definedName name="a529356a3e29846afa9e5f806a54cb6d2" hidden="1">#REF!</definedName>
    <definedName name="a529be58b8fe9408eb18c8af9e9c422dc" hidden="1">#REF!</definedName>
    <definedName name="a529f6eb5e1474c9b9646c643d9ca3c5c" hidden="1">#REF!</definedName>
    <definedName name="a52b8c8d63c25400a9030d2e4eedc3c18" hidden="1">#REF!</definedName>
    <definedName name="a52da60c2520444a8aeec4d683e712557" hidden="1">#REF!</definedName>
    <definedName name="a52fdc0d1575b4f77861a623740736799" hidden="1">#REF!</definedName>
    <definedName name="a53088df0eb964cd091870fcae8824c7b" hidden="1">#REF!</definedName>
    <definedName name="a5308fef88adc450f84cf3a91e9730e60" hidden="1">#REF!</definedName>
    <definedName name="a53162be25d4b4455a5f73fd86fdfee46" hidden="1">#REF!</definedName>
    <definedName name="a537839ff4ad045df85d90bd5fdb7611b" hidden="1">#REF!</definedName>
    <definedName name="a537f15ffe6b145328be97234b99c9f65" hidden="1">#REF!</definedName>
    <definedName name="a538458e177f342e5a1f74c013d6e2019" hidden="1">#REF!</definedName>
    <definedName name="a539ab3ad44cc4be2bcd9977e3fbe699d" hidden="1">#REF!</definedName>
    <definedName name="a53bbbeacb81f4fd08fefebc780e135ad" hidden="1">#REF!</definedName>
    <definedName name="a53dea2a82cde47b1a156d7e7951617ce" hidden="1">#REF!</definedName>
    <definedName name="a53ed4e34f3274809b7d89456921cb32d" hidden="1">#REF!</definedName>
    <definedName name="a5418e5341713474288af156572325003" hidden="1">#REF!</definedName>
    <definedName name="a541a7da92ee34d46b1a4dc048da3eba3" hidden="1">#REF!</definedName>
    <definedName name="a541d13e2eafa4073bb74bb46ce1fd80a" hidden="1">#REF!</definedName>
    <definedName name="a542d34df37f74155bfd10b207d5de81b" hidden="1">#REF!</definedName>
    <definedName name="a5441165e53d7416a9283e5a78b7ff2b5" hidden="1">#REF!</definedName>
    <definedName name="a5450312a4f0c459eb1930681e0d4160c" hidden="1">#REF!</definedName>
    <definedName name="a54613d5221c543f4a76059df1c314346" hidden="1">#REF!</definedName>
    <definedName name="a546b44d57b224dbf89af1981ec856acd" hidden="1">#REF!</definedName>
    <definedName name="a547b14854dda4a739616ecf18c78bfbf" hidden="1">#REF!</definedName>
    <definedName name="a5490f9be421042d4a9cf6b399f3fba6d" hidden="1">#REF!</definedName>
    <definedName name="a5492c699f8ed4e1c938142a0a8cd11e1" hidden="1">#REF!</definedName>
    <definedName name="a549a1e283cbf4cfb9c7d25d0a38457bf" hidden="1">#REF!</definedName>
    <definedName name="a549b70ee26c0476fa54be9319549a512" hidden="1">#REF!</definedName>
    <definedName name="a54ab2609fd9c4cc1848776498e9d4baf" hidden="1">#REF!</definedName>
    <definedName name="a54b75fb6f4864fc5b65f35855aac4f16" hidden="1">#REF!</definedName>
    <definedName name="a54bedb62cad64ee8bfcfb70b14c2ed6a" hidden="1">#REF!</definedName>
    <definedName name="a54c368b12c0a4eabae11021a3229f5dc" hidden="1">#REF!</definedName>
    <definedName name="a54e90ff3634549ef902c3587ae651617" hidden="1">#REF!</definedName>
    <definedName name="a54ee91c4c46e49c18851b8e99fe66e67" hidden="1">#REF!</definedName>
    <definedName name="a54f44098f5b74c73a695403d30a03fad" hidden="1">#REF!</definedName>
    <definedName name="a54f6457638ae44a9ad486e8e0e507ecc" hidden="1">#REF!</definedName>
    <definedName name="a5507fdd537f243a093526e9fdc1d8523" hidden="1">#REF!</definedName>
    <definedName name="a55099a458ed34498aa1eec159580804d" hidden="1">#REF!</definedName>
    <definedName name="a5523be32071044908ac347ffe422c702" hidden="1">#REF!</definedName>
    <definedName name="a5526f05f513744d0a40bac93454ec82d" hidden="1">#REF!</definedName>
    <definedName name="a552c3722195543dd9f133471de5e6767" hidden="1">#REF!</definedName>
    <definedName name="a552cb204271647aca6fa1feae7872d77" hidden="1">#REF!</definedName>
    <definedName name="a5533f9488f1648aebaffd7942ed997a2" hidden="1">#REF!</definedName>
    <definedName name="a5541b94a5ecf43b5938511bc67bebec2" hidden="1">#REF!</definedName>
    <definedName name="a55479aa00a5e425990fff135e1a59763" hidden="1">#REF!</definedName>
    <definedName name="a5548dd37446d49cd83b2138987aaebca" hidden="1">#REF!</definedName>
    <definedName name="a5550e1e41a374aaab85158fb65ddc042" hidden="1">#REF!</definedName>
    <definedName name="a5571431572fd4835a440cc9556245a10" hidden="1">#REF!</definedName>
    <definedName name="a5574847475e14fdb8aae4e825d3b8548" hidden="1">#REF!</definedName>
    <definedName name="a557addaa8fbc478fb2a61b4c3d597c35" hidden="1">#REF!</definedName>
    <definedName name="a55801341c49748e6bea79e741e701730" hidden="1">#REF!</definedName>
    <definedName name="a5581c4a73bb948aca24c1ac982a9c53c" hidden="1">#REF!</definedName>
    <definedName name="a55839b34c8ba45eabc3c572d033fb22a" hidden="1">#REF!</definedName>
    <definedName name="a5587f755520c46839634bcb7cfea9cde" hidden="1">#REF!</definedName>
    <definedName name="a558e58a39cb74221810db1fb4a34f5b3" hidden="1">#REF!</definedName>
    <definedName name="a55ade43863e04aa8a1c6dfe80148c2cc" hidden="1">#REF!</definedName>
    <definedName name="a55beafe3787a4c40b0f4cb6ac0c4e324" hidden="1">#REF!</definedName>
    <definedName name="a55d8164f18b14bdeb4595fffeeae019f" hidden="1">#REF!</definedName>
    <definedName name="a55ecf0fc9c204c6c9a2a376ee2b5ed3a" hidden="1">#REF!</definedName>
    <definedName name="a55f9805a8bbe45fdbae6f6404adbeaef" hidden="1">#REF!</definedName>
    <definedName name="a561f29aa19d444718a66007209703ae5" hidden="1">#REF!</definedName>
    <definedName name="a562f3b5bda624a8887a285d06df13df0" hidden="1">#REF!</definedName>
    <definedName name="a564f943209c04327801bb330c184a43b" hidden="1">#REF!</definedName>
    <definedName name="a56608f4feebc4878bb14c345ff336050" hidden="1">#REF!</definedName>
    <definedName name="a567244284aed4289ab80f21cb30b8119" hidden="1">#REF!</definedName>
    <definedName name="a567346fab7354b32b0474c14f61c8181" hidden="1">#REF!</definedName>
    <definedName name="a567bc4b0e20549adb7b9655908805c66" hidden="1">#REF!</definedName>
    <definedName name="a56a2ffc23984419eac314b917a134a93" hidden="1">#REF!</definedName>
    <definedName name="a56a505a82ff24ec1b0fc3a25bd6fd0fe" hidden="1">#REF!</definedName>
    <definedName name="a56b3702d21974e64a1b608b42caba122" hidden="1">#REF!</definedName>
    <definedName name="a56c496f10f0a4a7690381997bf507bd4" hidden="1">#REF!</definedName>
    <definedName name="a56caca56665f48859198c8e5d7fd4ec1" hidden="1">#REF!</definedName>
    <definedName name="a56f12884b58d437ca3c495ebc5600870" hidden="1">#REF!</definedName>
    <definedName name="a57044cd102f343e0b9f308cc8911f60b" hidden="1">#REF!</definedName>
    <definedName name="a570ea274aa404369bc9ff06a107fb638" hidden="1">#REF!</definedName>
    <definedName name="a57104ef7bbbc4adca6eddc2388a01b72" hidden="1">#REF!</definedName>
    <definedName name="a57129704bbbb48f5af679f3cfc55f21f" hidden="1">#REF!</definedName>
    <definedName name="a572ea06505c3446e9279295daf8dbd1c" hidden="1">#REF!</definedName>
    <definedName name="a572ffec57b6248e6b0a46edf1f6012a6" hidden="1">#REF!</definedName>
    <definedName name="a57455af768c3431ea1d64664b3e2305b" hidden="1">#REF!</definedName>
    <definedName name="a5747ddd3c1254475b41913b9ae42dedd" hidden="1">#REF!</definedName>
    <definedName name="a576fd234e3a544fd95c64f4fb19560fc" hidden="1">#REF!</definedName>
    <definedName name="a5776e6f38fb74b05b9c8b059406bbfd3" hidden="1">#REF!</definedName>
    <definedName name="a5784841ebba54d24a739400a250af7b3" hidden="1">#REF!</definedName>
    <definedName name="a578e3c1dd18a4860ab2b08fdfa211703" hidden="1">#REF!</definedName>
    <definedName name="a579e1ac132eb4ad9a03aa30803d16b58" hidden="1">#REF!</definedName>
    <definedName name="a57a87b254a0a46a49bd99f315ff93654" hidden="1">#REF!</definedName>
    <definedName name="a57ce15cf28f34475a3afd94542655e6a" hidden="1">#REF!</definedName>
    <definedName name="a57dc7889d9e747a79ef0983e3b0f0d20" hidden="1">#REF!</definedName>
    <definedName name="a57dd5c3a8a684b118543c3295e0461b5" hidden="1">#REF!</definedName>
    <definedName name="a57f7872a392d4d069c6aa966c1bfb6b2" hidden="1">#REF!</definedName>
    <definedName name="a57feb75732fc464abfb35215248d09b0" hidden="1">#REF!</definedName>
    <definedName name="a580359e4041f45fa8998f64ce368d8af" hidden="1">#REF!</definedName>
    <definedName name="a5811bf1a42a64264a243bd78ab175a2c" hidden="1">#REF!</definedName>
    <definedName name="a5827133d932f4c5fbaff141c1acbb65d" hidden="1">#REF!</definedName>
    <definedName name="a586b60a04bfe4c24b19eb96c5c165dd7" hidden="1">#REF!</definedName>
    <definedName name="a5877d657ee9649e69117d33f47c51383" hidden="1">#REF!</definedName>
    <definedName name="a588aebc94f3e4f8fa9ed996665027c9d" hidden="1">#REF!</definedName>
    <definedName name="a58919458d36646558106646c16a23679" hidden="1">#REF!</definedName>
    <definedName name="a58b83e5019bf47348ef92007b30661b9" hidden="1">#REF!</definedName>
    <definedName name="a58c03ccd34c0468396be237871d45723" hidden="1">#REF!</definedName>
    <definedName name="a58c7a52b657d4346939f232d7214ddbc" hidden="1">#REF!</definedName>
    <definedName name="a58d704b88b7f497ea8d87add116b20c6" hidden="1">#REF!</definedName>
    <definedName name="a58e155369f0145158aa4cd26b210cc7f" hidden="1">#REF!</definedName>
    <definedName name="a58e370abdcb3403eaea9f6bb46fb544d" hidden="1">#REF!</definedName>
    <definedName name="a58eb0a3390c1479d803efe940bf9c1fe" hidden="1">#REF!</definedName>
    <definedName name="a590271009e6844738eda3e0584a7afa2" hidden="1">#REF!</definedName>
    <definedName name="a590f744fc7e44485897cf9ec5cec8f55" hidden="1">#REF!</definedName>
    <definedName name="a59155819f4034c9380cedb7cd9ed449b" hidden="1">#REF!</definedName>
    <definedName name="a5917bf1445294a909b2f553b30c5f99a" hidden="1">#REF!</definedName>
    <definedName name="a5920c6cc30ab488dbae3dc79128b1223" hidden="1">#REF!</definedName>
    <definedName name="a59325b3ab3f24db8889bf142709abdf6" hidden="1">#REF!</definedName>
    <definedName name="a593f361947ef461b90a3147e49841167" hidden="1">#REF!</definedName>
    <definedName name="a5947b768f3114301b99d7cd0fa0831a9" hidden="1">#REF!</definedName>
    <definedName name="a5954aa9992d746f38a7f7401693f4787" hidden="1">#REF!</definedName>
    <definedName name="a595a91ee3d9c4fc08b440252bdbc6380" hidden="1">#REF!</definedName>
    <definedName name="a5964857632f14a75a57acbdecbbf2c6a" hidden="1">#REF!</definedName>
    <definedName name="a59764e3deedb44b9aacfead87bf56430" hidden="1">#REF!</definedName>
    <definedName name="a597ec905cadb497db5d7ff8befe313e2" hidden="1">#REF!</definedName>
    <definedName name="a597ee7e91eee4811be2ba7f72716cf87" hidden="1">#REF!</definedName>
    <definedName name="a5986ae70f9a5400a9a54df58062b4a73" hidden="1">#REF!</definedName>
    <definedName name="a598db74a96df4751929562086393aa87" hidden="1">#REF!</definedName>
    <definedName name="a59aca4def8a44a0d89c22c6601d9990b" hidden="1">#REF!</definedName>
    <definedName name="a59aefc1bdf4c416584037ecce05d2c96" hidden="1">#REF!</definedName>
    <definedName name="a59bc3e453b254e2b8c5bba3704d04e86" hidden="1">#REF!</definedName>
    <definedName name="a59e00fc3482845ca93b72439ad12c121" hidden="1">#REF!</definedName>
    <definedName name="a59ec6ce126634aa386752a4b53e6a582" hidden="1">#REF!</definedName>
    <definedName name="a59f02f0b3c8c4a6e9a80a7e54fe4882a" hidden="1">#REF!</definedName>
    <definedName name="a59f22cc84dca4ce29aed9ddd498fc515" hidden="1">#REF!</definedName>
    <definedName name="a5a0b217c47ac4b488a234dc647140aed" hidden="1">#REF!</definedName>
    <definedName name="a5a21b436cd144461b65176d609c330c5" hidden="1">#REF!</definedName>
    <definedName name="a5a2360bdcd6045539d289a12c9d9ba4a" hidden="1">#REF!</definedName>
    <definedName name="a5a2ddf3585504ae8b7e62c8a288b5312" hidden="1">#REF!</definedName>
    <definedName name="a5a387ea67134488392df45fe7dc4a521" hidden="1">#REF!</definedName>
    <definedName name="a5a41c1361e7a453d8d8f722cad608676" hidden="1">#REF!</definedName>
    <definedName name="a5a423a59f938418bba4ff9d0d67d506a" hidden="1">#REF!</definedName>
    <definedName name="a5a47fd4f27cf444cb46a1dd7b1a9ac09" hidden="1">#REF!</definedName>
    <definedName name="a5a52643a2b134789a483cb59a47b6c3c" hidden="1">#REF!</definedName>
    <definedName name="a5a5ebd117d104ff993b73c1ebcba1494" hidden="1">#REF!</definedName>
    <definedName name="a5abe31c99f954914a2d0f7b2b7afa2b6" hidden="1">#REF!</definedName>
    <definedName name="a5ae7dbc61dab40e482c140b49e458075" hidden="1">#REF!</definedName>
    <definedName name="a5ae8a3c704fb4355b818af516b78d22b" hidden="1">#REF!</definedName>
    <definedName name="a5affdf6387014108910885eef473b66f" hidden="1">#REF!</definedName>
    <definedName name="a5b00f0b8384d455a84d88436f138162c" hidden="1">#REF!</definedName>
    <definedName name="a5b026007724044408fd780be700cb8cd" hidden="1">#REF!</definedName>
    <definedName name="a5b0662c810e44b22878d141539918a96" hidden="1">#REF!</definedName>
    <definedName name="a5b20ad4a67694ea7ac34d12d1f2bc338" hidden="1">#REF!</definedName>
    <definedName name="a5b28d0e2d4444db3954adcc6cf18875b" hidden="1">#REF!</definedName>
    <definedName name="a5b45ef2eb7074214ae006c1dd63ccff8" hidden="1">#REF!</definedName>
    <definedName name="a5b4e9dff7ef04b23ad0846ef3e70de2e" hidden="1">#REF!</definedName>
    <definedName name="a5b5b775ce6e24c8fa3dc458ba9d15067" hidden="1">#REF!</definedName>
    <definedName name="a5b75123dbdbb44d3b650735acb18d10c" hidden="1">#REF!</definedName>
    <definedName name="a5b78a6652b324e1584dc851dd938da6d" hidden="1">#REF!</definedName>
    <definedName name="a5bade28c2f4a4ab2b9f167fdbaa16e3a" hidden="1">#REF!</definedName>
    <definedName name="a5bc3e6befb7544fe8f87bab824567d83" hidden="1">#REF!</definedName>
    <definedName name="a5be465e09a55466e9c1e1b97af27b094" hidden="1">#REF!</definedName>
    <definedName name="a5be97202ffcf46c78702754901771f09" hidden="1">#REF!</definedName>
    <definedName name="a5bebd8010e784d4db41c57d7763ee916" hidden="1">#REF!</definedName>
    <definedName name="a5bed0fad43fa4415a91ed7f853251c33" hidden="1">#REF!</definedName>
    <definedName name="a5bedb5c36d4d4a2c80a58599cda7d13b" hidden="1">#REF!</definedName>
    <definedName name="a5bf8956e8897471aadbb7919947b2abc" hidden="1">#REF!</definedName>
    <definedName name="a5c00576b7845451eaa492615fee4fc9f" hidden="1">#REF!</definedName>
    <definedName name="a5c07c9c0cc3240769339a9255427a3bc" hidden="1">#REF!</definedName>
    <definedName name="a5c10a911084442399ba985bceae8225c" hidden="1">#REF!</definedName>
    <definedName name="a5c167cf95338453dbfc8486f99c264ea" hidden="1">#REF!</definedName>
    <definedName name="a5c1790ea43cb4be4a340bbbead46cfeb" hidden="1">#REF!</definedName>
    <definedName name="a5c341800e4e4429ab9a94d8a94b25151" hidden="1">#REF!</definedName>
    <definedName name="a5c358e82612648cea682307079524f43" hidden="1">#REF!</definedName>
    <definedName name="a5c46484bc8d74a2bb29ffe71a4c89093" hidden="1">#REF!</definedName>
    <definedName name="a5c6fdb43d3c64b8ebad0fda63e4cf43e" hidden="1">#REF!</definedName>
    <definedName name="a5c74bf4fbb0147318469840c26566142" hidden="1">#REF!</definedName>
    <definedName name="a5c8e01fc50284815a44fe9fbb807161c" hidden="1">#REF!</definedName>
    <definedName name="a5c98265a73eb45afa5d8683c8cfdc043" hidden="1">#REF!</definedName>
    <definedName name="a5c98770486a9437aac851bc1bb974f05" hidden="1">#REF!</definedName>
    <definedName name="a5c9910c6d1a84640bbcc71b67c8c7153" hidden="1">#REF!</definedName>
    <definedName name="a5cb4dd50d5ba4cfbab225f1bf4fdddf3" hidden="1">#REF!</definedName>
    <definedName name="a5cb914799c44411a9f31fe1450cd9f07" hidden="1">#REF!</definedName>
    <definedName name="a5cb96a944584420788697a414bdef65b" hidden="1">#REF!</definedName>
    <definedName name="a5ce3a02cd173415d8b6310b3d6bd6cc8" hidden="1">#REF!</definedName>
    <definedName name="a5d2e8c2f71e84e4f9e5ff92745c1eb0d" hidden="1">#REF!</definedName>
    <definedName name="a5d38617bfc4d45b4b3db17cc494a571a" hidden="1">#REF!</definedName>
    <definedName name="a5d4187e0e4064ec7bbcf1b2abd55f99f" hidden="1">#REF!</definedName>
    <definedName name="a5d440cdcb84d47d2b1767f42a6a4954a" hidden="1">#REF!</definedName>
    <definedName name="a5d51735b3b054acc88bc747e87c9f24d" hidden="1">#REF!</definedName>
    <definedName name="a5d676e4337f44f2b9e935231b516ca9f" hidden="1">#REF!</definedName>
    <definedName name="a5d741a92faaa491caed853f05b6248cf" hidden="1">#REF!</definedName>
    <definedName name="a5d887e70a19744a591bed0ca92f34bb1" hidden="1">#REF!</definedName>
    <definedName name="a5d8ac38ea0994ad29ad71819bcf4f4fe" hidden="1">#REF!</definedName>
    <definedName name="a5decf2ca588c4d509b14f3098b736e2b" hidden="1">#REF!</definedName>
    <definedName name="a5dfb485ff415475b8317fb6e9f358e59" hidden="1">#REF!</definedName>
    <definedName name="a5e094e500cb54e30908e4f9dd83ce21b" hidden="1">#REF!</definedName>
    <definedName name="a5e2629606a8b4f93bb3de932c9a4cf86" hidden="1">#REF!</definedName>
    <definedName name="a5e2d7b0efec54b558098b90d886ef43c" hidden="1">#REF!</definedName>
    <definedName name="a5e40f3fd26ae4fe0855b92daf6edfd6f" hidden="1">#REF!</definedName>
    <definedName name="a5e4ab8d1b2e74a6da27b572cd51e4d0c" hidden="1">#REF!</definedName>
    <definedName name="a5e59b58d01544531a3756e82ed773f83" hidden="1">#REF!</definedName>
    <definedName name="a5e6b32b5186f49ed96dbc282c141481d" hidden="1">#REF!</definedName>
    <definedName name="a5e710104a0eb4f8889c246ab958703c6" hidden="1">#REF!</definedName>
    <definedName name="a5e728e37c7c842c7a442f9ef1f102844" hidden="1">#REF!</definedName>
    <definedName name="a5e76b8b3a8804a1fb0a9a342b18cde92" hidden="1">#REF!</definedName>
    <definedName name="a5ea6138907bd4f8ba6816d13d23057f1" hidden="1">#REF!</definedName>
    <definedName name="a5ea633f35b844668a01b02540836187c" hidden="1">#REF!</definedName>
    <definedName name="a5ec8ec76afbb4b61ab0d0702c2971f6d" hidden="1">#REF!</definedName>
    <definedName name="a5ed1a098575f4276a4ee39588d634ae4" hidden="1">#REF!</definedName>
    <definedName name="a5ed255b38506471dae2b3e4fec47b1ca" hidden="1">#REF!</definedName>
    <definedName name="a5ee21758f176422c8e4e360e35eff654" hidden="1">#REF!</definedName>
    <definedName name="a5ee7f9738d8e4fc0bbab30b598171385" hidden="1">#REF!</definedName>
    <definedName name="a5eef5bf163ed403385776f1c34354c7d" hidden="1">#REF!</definedName>
    <definedName name="a5f072fbfad6c43bca50cb4ff04922fd1" hidden="1">#REF!</definedName>
    <definedName name="a5f0c5a1978274bcbb411e001d6da5b16" hidden="1">#REF!</definedName>
    <definedName name="a5f1019071f86423097be5ab97e7f00a5" hidden="1">#REF!</definedName>
    <definedName name="a5f25f6cd084b4f01bf03508e1ab9e1ea" hidden="1">#REF!</definedName>
    <definedName name="a5f38d5e85fde4232912085ff222c9b99" hidden="1">#REF!</definedName>
    <definedName name="a5f395149b48b443e907817a45f1bed44" hidden="1">#REF!</definedName>
    <definedName name="a5f430550b06344f09dc56c52a7d3bd16" hidden="1">#REF!</definedName>
    <definedName name="a5f4cef0a173e4e7196c2c88701dca437" hidden="1">#REF!</definedName>
    <definedName name="a5f726f2451c74ac9aa953a7a3cf9cc72" hidden="1">#REF!</definedName>
    <definedName name="a5f7cd1454eee412bb7b6be76e753b585" hidden="1">#REF!</definedName>
    <definedName name="a5f7d9ff9f9ea43e2b2a6915b9824745a" hidden="1">#REF!</definedName>
    <definedName name="a5f85834116f648da82b4228ec9990f42" hidden="1">#REF!</definedName>
    <definedName name="a5f88897a05a44dc5add58b4b11ae56cc" hidden="1">#REF!</definedName>
    <definedName name="a5f9becd0156e4cbcbc45ba9f8f84cb77" hidden="1">#REF!</definedName>
    <definedName name="a5fbff6f64e8644bf91e63453d776d1ab" hidden="1">#REF!</definedName>
    <definedName name="a5fd8a40e4e8f4813b624f3b60f9759a2" hidden="1">#REF!</definedName>
    <definedName name="a5fe27b268b354f17b11a1bab603291ff" hidden="1">#REF!</definedName>
    <definedName name="a5fe8c63aa5a04edfaa406df676a9c66d" hidden="1">#REF!</definedName>
    <definedName name="a5ffd113acd4d48c39b84152d341d2d6f" hidden="1">#REF!</definedName>
    <definedName name="a600dcda28ef34faaa50b0334da778b9d" hidden="1">#REF!</definedName>
    <definedName name="a60114732049e41ddbdf12f1e08935d8f" hidden="1">#REF!</definedName>
    <definedName name="a601e792d0eaf4754b2150dc831ba18a9" hidden="1">#REF!</definedName>
    <definedName name="a602bd0e8f369471db7c2fe30c673f025" hidden="1">#REF!</definedName>
    <definedName name="a603b12f716ce4cefa135eeb99e5a1816" hidden="1">#REF!</definedName>
    <definedName name="a604b61e3a7884054a452b37772f3a6ed" hidden="1">#REF!</definedName>
    <definedName name="a608bfba6c2cd4321b23207d864011210" hidden="1">#REF!</definedName>
    <definedName name="a608cff0dd77045ea911b50b8de5e804c" hidden="1">#REF!</definedName>
    <definedName name="a60b9dd70ed634d338a5b73f0ff19b596" hidden="1">#REF!</definedName>
    <definedName name="a60cce0fd116d4d99943577946066ad44" hidden="1">#REF!</definedName>
    <definedName name="a60d3d24cbc7e4675b7fd9096dc310a7b" hidden="1">#REF!</definedName>
    <definedName name="a60d76cdbf62a41bca65dd0e3b41351e5" hidden="1">#REF!</definedName>
    <definedName name="a60ed8eaf578844d78cb6495b132efcf9" hidden="1">#REF!</definedName>
    <definedName name="a60f0d17110624eada55b4d96f1783c4f" hidden="1">#REF!</definedName>
    <definedName name="a60fe527ab8eb4eddbe7e6a51dfddcad2" hidden="1">#REF!</definedName>
    <definedName name="a611c5d5de29148849e22d38eed5d21e7" hidden="1">#REF!</definedName>
    <definedName name="a611ef0e60e6246f797ab44bff0515031" hidden="1">#REF!</definedName>
    <definedName name="a613695fe202e41a7ad3c9cd38d23e896" hidden="1">#REF!</definedName>
    <definedName name="a61870f834cde43e881b868d24bf773b7" hidden="1">#REF!</definedName>
    <definedName name="a619c0cf0520e4ecc8b49cf244c198c1f" hidden="1">#REF!</definedName>
    <definedName name="a61a6bb6bf5224450b878d654fa2a0645" hidden="1">#REF!</definedName>
    <definedName name="a61b08016d68f4f02b51d6edf2ec1030b" hidden="1">#REF!</definedName>
    <definedName name="a61c8c9a3d42b4ac8b8e243c56836336a" hidden="1">#REF!</definedName>
    <definedName name="a61cfe6937c5f4e63a09d02d9954026c4" hidden="1">#REF!</definedName>
    <definedName name="a61f055c215824acdb2710a7cd2072f89" hidden="1">#REF!</definedName>
    <definedName name="a6201fa86398145658986e3ac56326a0d" hidden="1">#REF!</definedName>
    <definedName name="a6208798d16d04785b66c55d00b05b5e8" hidden="1">#REF!</definedName>
    <definedName name="a62099ab0d73b45b5b681797767975af0" hidden="1">#REF!</definedName>
    <definedName name="a620a234ea9b143bc8dda4b4fd34f66f2" hidden="1">#REF!</definedName>
    <definedName name="a620b34a4857a4acbb2d7d0ce6af9e8a6" hidden="1">#REF!</definedName>
    <definedName name="a62111d343abb4df6bee848e1e09bc7c8" hidden="1">#REF!</definedName>
    <definedName name="a62326bba5e6d40729ba5437ecafc741d" hidden="1">#REF!</definedName>
    <definedName name="a623c54e0abd04695806365e2edf4f47f" hidden="1">#REF!</definedName>
    <definedName name="a6241f2f841684c89b5499c2d0987e5ee" hidden="1">#REF!</definedName>
    <definedName name="a6247c70fcb73421c9bcfe370b6e9d832" hidden="1">#REF!</definedName>
    <definedName name="a62669f5ba77545b9882e7f37ae4e3faf" hidden="1">#REF!</definedName>
    <definedName name="a629fe5f913834641868405029afd90a0" hidden="1">#REF!</definedName>
    <definedName name="a62a00ba6ee3346dd881997ef0e7da5ba" hidden="1">#REF!</definedName>
    <definedName name="a62a9872645894714b05f910b88226146" hidden="1">#REF!</definedName>
    <definedName name="a62ac699afcb548e99b33124854192d9b" hidden="1">#REF!</definedName>
    <definedName name="a62c4f03ad60648369774f83a56cd9293" hidden="1">#REF!</definedName>
    <definedName name="a62e44d7d8fba4293887f701d8c154cae" hidden="1">#REF!</definedName>
    <definedName name="a62e82b009ee04ab68b96bc4ada1b0c46" hidden="1">#REF!</definedName>
    <definedName name="a62f57d4877594d0f9c463a26b1561e03" hidden="1">#REF!</definedName>
    <definedName name="a62f84c6fee3140f8857b42f0c430aeb0" hidden="1">#REF!</definedName>
    <definedName name="a631dc70090b046e2bc603c858deb2866" hidden="1">#REF!</definedName>
    <definedName name="a632a33ede4fd43d7bb025ecd0e54f3e0" hidden="1">#REF!</definedName>
    <definedName name="a63484d571ba24e84a42e9f0809ee3aed" hidden="1">#REF!</definedName>
    <definedName name="a635986f1db914018909399bbbdc5100b" hidden="1">#REF!</definedName>
    <definedName name="a6360027342604c4d994f7e1686eb7cef" hidden="1">#REF!</definedName>
    <definedName name="a6365a7530b5f4dec8f3ee43443666fa2" hidden="1">#REF!</definedName>
    <definedName name="a6372dbbaa0664991b4f3adf2067df420" hidden="1">#REF!</definedName>
    <definedName name="a637994e8a245490faa705403837e17c4" hidden="1">#REF!</definedName>
    <definedName name="a637d6992dcb440088d777c335218b019" hidden="1">#REF!</definedName>
    <definedName name="a6380c59b2ddb4992956df7136e017192" hidden="1">#REF!</definedName>
    <definedName name="a638cbd5ac5aa4743a3a5cb45d990f6e2" hidden="1">#REF!</definedName>
    <definedName name="a63bdda4251e04cffa4ecf048a880145b" hidden="1">#REF!</definedName>
    <definedName name="a63ce0d33ec89450c80cf831dca0c0197" hidden="1">#REF!</definedName>
    <definedName name="a63d6eeddacc14ff08751f6d9c2e57836" hidden="1">#REF!</definedName>
    <definedName name="a63da506664b24c789643f8736b4b11a2" hidden="1">#REF!</definedName>
    <definedName name="a63ed01479b3045ab8a989b61013a4258" hidden="1">#REF!</definedName>
    <definedName name="a63f583232457442b8ab52fdd87af84a0" hidden="1">#REF!</definedName>
    <definedName name="a63f760938731458aaad2c1856dbccb78" hidden="1">#REF!</definedName>
    <definedName name="a64138e8a9b62447aa5285696ed8ca0a4" hidden="1">#REF!</definedName>
    <definedName name="a6426f0c602a24632a45946e2c3d5cd48" hidden="1">#REF!</definedName>
    <definedName name="a6431ebeb2eed4f2da67a404ec3d799d5" hidden="1">#REF!</definedName>
    <definedName name="a6444188faa5d48b293a8a74bb9c1a5bc" hidden="1">#REF!</definedName>
    <definedName name="a644553954db74b209cbe0cc048fc0e1b" hidden="1">#REF!</definedName>
    <definedName name="a645a5f8eebe349a689b3ae8b6a795be4" hidden="1">#REF!</definedName>
    <definedName name="a645ba2e198454bb1975481a19d0c4154" hidden="1">#REF!</definedName>
    <definedName name="a6465792991a14919bd6f4476514dec68" hidden="1">#REF!</definedName>
    <definedName name="a646a40ca1a2749ceb98a451a2f114062" hidden="1">#REF!</definedName>
    <definedName name="a646d8b7115534e648f42656d0feb0a4c" hidden="1">#REF!</definedName>
    <definedName name="a647dfc58a17046c4b868145644d0c042" hidden="1">#REF!</definedName>
    <definedName name="a64821e11672f4ae7b515c52cb156bcb2" hidden="1">#REF!</definedName>
    <definedName name="a649c052053a640a1876579a7b7849337" hidden="1">#REF!</definedName>
    <definedName name="a64b63025bf6d45468a89ca9473b65182" hidden="1">#REF!</definedName>
    <definedName name="a64cf50be79a449a993913b178c62032c" hidden="1">#REF!</definedName>
    <definedName name="a64ebd4f666e44bca8538ca4ead6e3fbf" hidden="1">#REF!</definedName>
    <definedName name="a650fc3b921f94617a6fe55a73feb6ab6" hidden="1">#REF!</definedName>
    <definedName name="a651d9c37d6ca494cb9e68e510b41db58" hidden="1">#REF!</definedName>
    <definedName name="a65205882861a4159a480daa0f1e6ba76" hidden="1">#REF!</definedName>
    <definedName name="a6536af6a8a5a4065bec3acd8b004bda6" hidden="1">#REF!</definedName>
    <definedName name="a65481a9f626a4dffaeff0b49eef76409" hidden="1">#REF!</definedName>
    <definedName name="a655b7178d6bc49c490eb9c1dd5b8e41c" hidden="1">#REF!</definedName>
    <definedName name="a657999f9b1454731b0b3c4a546bfcd13" hidden="1">#REF!</definedName>
    <definedName name="a657d98e0d8c943aa96d652fc2567396c" hidden="1">#REF!</definedName>
    <definedName name="a65993aaf7f8140fb8ffc7d5253521a78" hidden="1">#REF!</definedName>
    <definedName name="a659c3d203ee34dd9b9410b6edf9c7fb3" hidden="1">#REF!</definedName>
    <definedName name="a65b591a6fbd9473aa98d280796de1696" hidden="1">#REF!</definedName>
    <definedName name="a65be0f2972974b0188e38a1f9389fd76" hidden="1">#REF!</definedName>
    <definedName name="a65cd4810cf254b3fb4649abc7b01ceac" hidden="1">#REF!</definedName>
    <definedName name="a65cf88fb30be475abce72d9f3a041b34" hidden="1">#REF!</definedName>
    <definedName name="a65ee6ccedc4846759c46991cedf6f286" hidden="1">#REF!</definedName>
    <definedName name="a65f81bf1a48a45c4bf6f7c07ff9c2ffb" hidden="1">#REF!</definedName>
    <definedName name="a65fea5ce04a9446ca0d06f4e36b3078d" hidden="1">#REF!</definedName>
    <definedName name="a6626ee6eea1f4d8ebc95d76b56230342" hidden="1">#REF!</definedName>
    <definedName name="a6639558e63f042ef867ef995f5d4a84c" hidden="1">#REF!</definedName>
    <definedName name="a663b07e621374fa494ebb0cb66c90cc9" hidden="1">#REF!</definedName>
    <definedName name="a665ba7a26c324355a14d6ba3ab9fbe20" hidden="1">#REF!</definedName>
    <definedName name="a66807291f7514df89e4a9a78646c2c8f" hidden="1">#REF!</definedName>
    <definedName name="a66a3e435e4564959812ddf479131983e" hidden="1">#REF!</definedName>
    <definedName name="a66b3161ed5b547eb8b62fa83443aee1c" hidden="1">#REF!</definedName>
    <definedName name="a66cb30761313477c9729c90d83680511" hidden="1">#REF!</definedName>
    <definedName name="a66d59410666e47cf9da7a414e0ed8c3d" hidden="1">#REF!</definedName>
    <definedName name="a66fe2b658edf4ea3bb107ef9ad98a237" hidden="1">#REF!</definedName>
    <definedName name="a670d8d7fb1ae44b58414e0ae061aaa61" hidden="1">#REF!</definedName>
    <definedName name="a670e1ad4d9d947139037ffa23d90fa1d" hidden="1">#REF!</definedName>
    <definedName name="a67267b61f2c44113a0a2bd84c547cc67" hidden="1">#REF!</definedName>
    <definedName name="a6735023aa15843d38e365054213a378b" hidden="1">#REF!</definedName>
    <definedName name="a673aa826ccfe4a718616cf1abd260299" hidden="1">#REF!</definedName>
    <definedName name="a675e2f9aa2334331a3f0caf92a32c423" hidden="1">#REF!</definedName>
    <definedName name="a676298912e5b4a1f8c36c7952dbf9281" hidden="1">#REF!</definedName>
    <definedName name="a676b6303eb274fc587356174d338cb8f" hidden="1">#REF!</definedName>
    <definedName name="a677110dfcfe845f2a588a14a8f6b29af" hidden="1">#REF!</definedName>
    <definedName name="a67804fe0eb1d4057a2a84f75eface1ac" hidden="1">#REF!</definedName>
    <definedName name="a6781ec80eb8d4bab989c2adb8ad849a7" hidden="1">#REF!</definedName>
    <definedName name="a679e4e089a55417fb52ce40feef771c9" hidden="1">#REF!</definedName>
    <definedName name="a67a5e17898064592b3d0b1f031203abb" hidden="1">#REF!</definedName>
    <definedName name="a67c2c5ec35b74cefad64e5a125512d2a" hidden="1">#REF!</definedName>
    <definedName name="a67c581bea2ec41789db978b6ba7c55eb" hidden="1">#REF!</definedName>
    <definedName name="a67cb077f110e43e79b448d537b0b06bc" hidden="1">#REF!</definedName>
    <definedName name="a67d6da3c16924868a27552fd8fb2a7c0" hidden="1">#REF!</definedName>
    <definedName name="a67e30bfdd43a4f3590eeaf98e4332e3f" hidden="1">#REF!</definedName>
    <definedName name="a67f8d62628314fb5a5dd5bd430e53171" hidden="1">#REF!</definedName>
    <definedName name="a67fdcd2dc494424eb953db0bb8afe079" hidden="1">#REF!</definedName>
    <definedName name="a67ffe6986cb2483ba3c041d7d9fc632e" hidden="1">#REF!</definedName>
    <definedName name="a682a0eee83164f37b8c29d660aa1603b" hidden="1">#REF!</definedName>
    <definedName name="a682e98e9d42d4c169d5159057a356797" hidden="1">#REF!</definedName>
    <definedName name="a683b46a237f746a0af937faa8ad69917" hidden="1">#REF!</definedName>
    <definedName name="a686fb2d1700f4c94bad997d35441ab16" hidden="1">#REF!</definedName>
    <definedName name="a688688e290c34ee6bb1da7ec84109927" hidden="1">#REF!</definedName>
    <definedName name="a688d7dafd9324faf9594459e1a93b98b" hidden="1">#REF!</definedName>
    <definedName name="a689d88dea1b94b5fa78725602b73f3cc" hidden="1">#REF!</definedName>
    <definedName name="a68b10f2b7c7a402bb8bc0ce4d8299d84" hidden="1">#REF!</definedName>
    <definedName name="a68b4c404cb7c4362a31ee0938ea68692" hidden="1">#REF!</definedName>
    <definedName name="a68ba43f1a2da49e6b578f72ddb504af2" hidden="1">#REF!</definedName>
    <definedName name="a68ecc911f80d44b3af251198614fea48" hidden="1">#REF!</definedName>
    <definedName name="a68eee308bf8b456babaeba25cc49ff88" hidden="1">#REF!</definedName>
    <definedName name="a68f50465f3f4484e9a163dc5f8ba0a09" hidden="1">#REF!</definedName>
    <definedName name="a68fd8b9616a7400ab663f0b16b56490f" hidden="1">#REF!</definedName>
    <definedName name="a6910164473ff47daaea2b88724a32eed" hidden="1">#REF!</definedName>
    <definedName name="a691b9e0fb04343b5bb5ed681b49b2fbc" hidden="1">#REF!</definedName>
    <definedName name="a6927ff0c462646818d1c3f36329a98e4" hidden="1">#REF!</definedName>
    <definedName name="a6939b15f3ebe41feaeea1494c7c77a28" hidden="1">#REF!</definedName>
    <definedName name="a69447cf1c80d439ba3afd55a71c36745" hidden="1">#REF!</definedName>
    <definedName name="a6949efd365dc419c8ae96c79c3d5582e" hidden="1">#REF!</definedName>
    <definedName name="a694e1d7d8f7b4ac29346522a755e0c05" hidden="1">#REF!</definedName>
    <definedName name="a6960657004ca4fffb54a8dbf843fdac8" hidden="1">#REF!</definedName>
    <definedName name="a6972534a3ba74b3bab2a2fc4e06c88af" hidden="1">#REF!</definedName>
    <definedName name="a6989fa30978c47548f274781a09ae5fe" hidden="1">#REF!</definedName>
    <definedName name="a69a3b386a03948349de960e044066e95" hidden="1">#REF!</definedName>
    <definedName name="a69a5c5b423e34e07b30fbbd631896030" hidden="1">#REF!</definedName>
    <definedName name="a69af945f018c4ca59d7072fea1a1daa4" hidden="1">#REF!</definedName>
    <definedName name="a69bba0af049c49b4bf9b676714e45a69" hidden="1">#REF!</definedName>
    <definedName name="a69d1b1718b08486c884ddd54b6818c12" hidden="1">#REF!</definedName>
    <definedName name="a6a03347cb3074418be7251096642ff36" hidden="1">#REF!</definedName>
    <definedName name="a6a146e3d16ae40cba96b5269396908b7" hidden="1">#REF!</definedName>
    <definedName name="a6a200d524e4241e1b75eaf57d314ac79" hidden="1">#REF!</definedName>
    <definedName name="a6a37055aa2ef44d49b22b167c441f0cc" hidden="1">#REF!</definedName>
    <definedName name="a6a3be187c08347158a84705bdebdff73" hidden="1">#REF!</definedName>
    <definedName name="a6a596174cfe949dea8007ffc0292d6c5" hidden="1">#REF!</definedName>
    <definedName name="a6a59c2a1aab6444983d6883a9713f3c9" hidden="1">#REF!</definedName>
    <definedName name="a6a75267664774e44baf6328c51b7698d" hidden="1">#REF!</definedName>
    <definedName name="a6a8148db731546389a8ac40f6fe68f6c" hidden="1">#REF!</definedName>
    <definedName name="a6a968335f3cf48009a3a11f67d083cff" hidden="1">#REF!</definedName>
    <definedName name="a6aa017106b72454d9ed13b2bb11e6a15" hidden="1">#REF!</definedName>
    <definedName name="a6ad67344a5874ae39aa8ca8d36a391f0" hidden="1">#REF!</definedName>
    <definedName name="a6aded00e920047fbaed07516f9db9675" hidden="1">#REF!</definedName>
    <definedName name="a6adfe3c90ef24bc385497db64f7c00ac" hidden="1">#REF!</definedName>
    <definedName name="a6af80c5a72344bcd86dd5424d835798b" hidden="1">#REF!</definedName>
    <definedName name="a6b02173d046b4f89a1e9ac48747f12d7" hidden="1">#REF!</definedName>
    <definedName name="a6b1d13f27d3947baa81a66731fb35df1" hidden="1">#REF!</definedName>
    <definedName name="a6b2ca01495bf4182ba171f2df643d9e3" hidden="1">#REF!</definedName>
    <definedName name="a6b2ec5fcd403428da084f245cbd26ea1" hidden="1">#REF!</definedName>
    <definedName name="a6b3c7b7f5a5f49f090b01f5723141cee" hidden="1">#REF!</definedName>
    <definedName name="a6b462f20b5ed41e39d2afa0441a8c594" hidden="1">#REF!</definedName>
    <definedName name="a6b5eaa8e3ab04d5aa05931c94ec3cec3" hidden="1">#REF!</definedName>
    <definedName name="a6b74c7aa2af8431b94a33b1b1aa48b17" hidden="1">#REF!</definedName>
    <definedName name="a6b81f9776d5f4d2698b49095516f1616" hidden="1">#REF!</definedName>
    <definedName name="a6b83f7459a6e4d0893c8152674dbd5b9" hidden="1">#REF!</definedName>
    <definedName name="a6b861f7c0cd2477cae641ac0d96e20e6" hidden="1">#REF!</definedName>
    <definedName name="a6b8fac55b73b4ea6a97b995ca4f05212" hidden="1">#REF!</definedName>
    <definedName name="a6b906564923d45f9a35e4162d3816c43" hidden="1">#REF!</definedName>
    <definedName name="a6ba8bd7241a947b1ae6551156457ca97" hidden="1">#REF!</definedName>
    <definedName name="a6bac079990bc4653a6eea666f1e4d6b9" hidden="1">#REF!</definedName>
    <definedName name="a6bad7d87fe0a4e3ba43d41dc90b07b0d" hidden="1">#REF!</definedName>
    <definedName name="a6bb12d58d1ef43d0a02f1867dfc94df8" hidden="1">#REF!</definedName>
    <definedName name="a6bb9048ab42d435289876cb1176c0ccb" hidden="1">#REF!</definedName>
    <definedName name="a6bc1e429dac14a199af80c3c2c2e5b85" hidden="1">#REF!</definedName>
    <definedName name="a6bd599be45f6459b9f4f73b9e073cc0f" hidden="1">#REF!</definedName>
    <definedName name="a6be2a67d74cc41c3a2d9bb1290e18296" hidden="1">#REF!</definedName>
    <definedName name="a6bf00afef08e4af5bd414f1626826ac0" hidden="1">#REF!</definedName>
    <definedName name="a6c1277a588d74515884e93395700ba5e" hidden="1">#REF!</definedName>
    <definedName name="a6c225901ff88465db88b27b4ee1a8241" hidden="1">#REF!</definedName>
    <definedName name="a6c420eca418148dbb6fb9183819a7409" hidden="1">#REF!</definedName>
    <definedName name="a6c846e675ed84323944f20189e9fa76f" hidden="1">#REF!</definedName>
    <definedName name="a6c9fe081de44404a9089add3f209a970" hidden="1">#REF!</definedName>
    <definedName name="a6cba35bbbc13423ca93bd21783002a81" hidden="1">#REF!</definedName>
    <definedName name="a6cd0998314f244ce89136c15c72fdb53" hidden="1">#REF!</definedName>
    <definedName name="a6cd542d8646d40fdb95053614d2aec10" hidden="1">#REF!</definedName>
    <definedName name="a6d0bd8b0d62c4030bb23210b281ecef0" hidden="1">#REF!</definedName>
    <definedName name="a6d31137f161e434f8cc0fe1f6c861ccc" hidden="1">#REF!</definedName>
    <definedName name="a6d37c6c44c4c47a9adcfd179c99e8bb2" hidden="1">#REF!</definedName>
    <definedName name="a6d606fe9ceb84085aeb6861db1a3a932" hidden="1">#REF!</definedName>
    <definedName name="a6d68488567a74b7582146cc389630fa6" hidden="1">#REF!</definedName>
    <definedName name="a6d7e5d92a7a14ad6ba96facd07d64de5" hidden="1">#REF!</definedName>
    <definedName name="a6d8836c38ef845988b349b210badff5a" hidden="1">#REF!</definedName>
    <definedName name="a6d8dbcb2e9584ba1ba7156a0a094e624" hidden="1">#REF!</definedName>
    <definedName name="a6d95037da2c948df870e38edf93fcd97" hidden="1">#REF!</definedName>
    <definedName name="a6d9b8f3b42954968b24cc8c85bd41d32" hidden="1">#REF!</definedName>
    <definedName name="a6dbbae9778524f6392989e62407dfdf2" hidden="1">#REF!</definedName>
    <definedName name="a6dc45ce1404348808ae8bf8812d4762f" hidden="1">#REF!</definedName>
    <definedName name="a6dd48f0bbcc44ad2a5beff5a11c27b46" hidden="1">#REF!</definedName>
    <definedName name="a6de7aaeb6bad4952951433bc47c223c1" hidden="1">#REF!</definedName>
    <definedName name="a6df4940ba0b04d7496521cf41f71a87d" hidden="1">#REF!</definedName>
    <definedName name="a6dfa420c990c400bb90905fbace51d6b" hidden="1">#REF!</definedName>
    <definedName name="a6e0a2058c7894d7eabca15a35d9071d5" hidden="1">#REF!</definedName>
    <definedName name="a6e23f502a1ee4a0aaab0a4797b92bd32" hidden="1">#REF!</definedName>
    <definedName name="a6e392002d50d4742ae1a46f00948b58d" hidden="1">#REF!</definedName>
    <definedName name="a6e475eca916a498da6dfba647535591c" hidden="1">#REF!</definedName>
    <definedName name="a6e5a4d2c8e394efc94d2c9ee9ef7c6ee" hidden="1">#REF!</definedName>
    <definedName name="a6e65dc3ecd6946e9b7d3cb415e52d27c" hidden="1">#REF!</definedName>
    <definedName name="a6e822bad43ae4eb3bb50795557711b1f" hidden="1">#REF!</definedName>
    <definedName name="a6e8a2fa273904dd4a7c7054c60c3c852" hidden="1">#REF!</definedName>
    <definedName name="a6e937d3d4e1642ca90a633f5234241d6" hidden="1">#REF!</definedName>
    <definedName name="a6eaaa5e135b0480a9bc1cc7720209dd6" hidden="1">#REF!</definedName>
    <definedName name="a6eba472d2e1647ecae677cd1f818d58e" hidden="1">#REF!</definedName>
    <definedName name="a6eba775599fb471e9143b99c74b55721" hidden="1">#REF!</definedName>
    <definedName name="a6ee2a8a9671e4465bdda4ec727a1a1b3" hidden="1">#REF!</definedName>
    <definedName name="a6eef3b69d92e4bddb5ebb0dd7ae8edbe" hidden="1">#REF!</definedName>
    <definedName name="a6ef7fe179db848469766b6a8d908c140" hidden="1">#REF!</definedName>
    <definedName name="a6efc091d6b404788b2407efca5aefbcd" hidden="1">#REF!</definedName>
    <definedName name="a6f0771dd59be466687c78ee5cee7b822" hidden="1">#REF!</definedName>
    <definedName name="a6f12bd77b2004f6fb6098e269c8d3d78" hidden="1">#REF!</definedName>
    <definedName name="a6f1ca8a0a6f644ebb38e041993826f44" hidden="1">#REF!</definedName>
    <definedName name="a6f301f1ab2864291880ab7db35433d78" hidden="1">#REF!</definedName>
    <definedName name="a6f515bd1f716462d9f58974429a5da52" hidden="1">#REF!</definedName>
    <definedName name="a6f5f6065cf484b70bffcc3de1efd5e71" hidden="1">#REF!</definedName>
    <definedName name="a6f60f2d014fa4a14a77970e3654f98a5" hidden="1">#REF!</definedName>
    <definedName name="a6f79386021584903b5cf7ed7c23f15ce" hidden="1">#REF!</definedName>
    <definedName name="a6f7d0a5a884c42f6b9e0f700dbf52af9" hidden="1">#REF!</definedName>
    <definedName name="a6f852eed186c4bdb9a61f8f91fd6bcac" hidden="1">#REF!</definedName>
    <definedName name="a6f92e3a6f3af47c2ae9c157d5ba8ef0f" hidden="1">#REF!</definedName>
    <definedName name="a6f9ddb195e344ce988edce681cc98692" hidden="1">#REF!</definedName>
    <definedName name="a6f9ebe1d13b24da98f7dd6c107dc53c2" hidden="1">#REF!</definedName>
    <definedName name="a6fb23bddded747f1bac985c62c7beb2c" hidden="1">#REF!</definedName>
    <definedName name="a6fcb1b426422442ebb559e7cab9151d6" hidden="1">#REF!</definedName>
    <definedName name="a6fdbddc4038441e487cd315c68e3d1d0" hidden="1">#REF!</definedName>
    <definedName name="a6fe2070fe9f94098826d0c2578094bdd" hidden="1">#REF!</definedName>
    <definedName name="a6fe33f6d77f54dcf99a10fb511a04317" hidden="1">#REF!</definedName>
    <definedName name="a6fe70b06e72a46479f0793e2e72f94e2" hidden="1">#REF!</definedName>
    <definedName name="a6feb53dada274f6d8833d1a213d92020" hidden="1">#REF!</definedName>
    <definedName name="a6ff7c8474eed4ba8ba842c02891bb3ec" hidden="1">#REF!</definedName>
    <definedName name="a700bb13a176d497eaade2f7553740587" hidden="1">#REF!</definedName>
    <definedName name="a701246d6e12d4d3780f6c4f41ceb83ce" hidden="1">#REF!</definedName>
    <definedName name="a701eb52816714c55bd0ea3fa446e0d55" hidden="1">#REF!</definedName>
    <definedName name="a7049c1981db344cdade09f957cd1a457" hidden="1">#REF!</definedName>
    <definedName name="a704fb272843f491aac83bcfc0c00e7d8" hidden="1">#REF!</definedName>
    <definedName name="a70634e131aca4742a4d2e86873acd65a" hidden="1">#REF!</definedName>
    <definedName name="a7065341972084c9a979d76cffd180b56" hidden="1">#REF!</definedName>
    <definedName name="a7079acee211c4477b3d24bebe37c846b" hidden="1">#REF!</definedName>
    <definedName name="a707f83790d1e4ea595cdb7a4c2e006e6" hidden="1">#REF!</definedName>
    <definedName name="a70845eb930f14a35b5be0846fbd01e42" hidden="1">#REF!</definedName>
    <definedName name="a7098726bab0746ec91d705c94060028a" hidden="1">#REF!</definedName>
    <definedName name="a709990947b3742118d4c18c6a2cfa5d8" hidden="1">#REF!</definedName>
    <definedName name="a709d9b0ed1d8471f83a1e12a9ffa143c" hidden="1">#REF!</definedName>
    <definedName name="a70ad31de4c8040d5b64300772af35bd5" hidden="1">#REF!</definedName>
    <definedName name="a70b450a8c59b4ffc8ad8bcc6e0ec95ff" hidden="1">#REF!</definedName>
    <definedName name="a70bf930957a4411e9cb2edb4b07a7e0f" hidden="1">#REF!</definedName>
    <definedName name="a70c1619a68f04599b4fb2bbc14cd8081" hidden="1">#REF!</definedName>
    <definedName name="a70c59e61668e44d1be431d8cb897b338" hidden="1">#REF!</definedName>
    <definedName name="a70d57c6093e34fab9be162a4126a2d02" hidden="1">#REF!</definedName>
    <definedName name="a70d88385afc94d2cb135e6d7915adccd" hidden="1">#REF!</definedName>
    <definedName name="a70ee6302e979413a9c957735307777a5" hidden="1">#REF!</definedName>
    <definedName name="a70ef05c65aef4c3192226dcc8b431e04" hidden="1">#REF!</definedName>
    <definedName name="a711b837994a14ee98c125a42dcf1654e" hidden="1">#REF!</definedName>
    <definedName name="a71329e1e17cd437e8eaa83da1335d591" hidden="1">#REF!</definedName>
    <definedName name="a71464d7869bc4f83b01ba7801880e6e7" hidden="1">#REF!</definedName>
    <definedName name="a71536fd155b74bc99fbb346ba937f5b9" hidden="1">#REF!</definedName>
    <definedName name="a71547ff992e74ba5a4992c083c909b34" hidden="1">#REF!</definedName>
    <definedName name="a71632c5250d64aea8bbc9c70194e88c6" hidden="1">#REF!</definedName>
    <definedName name="a717c88e68e694de58cbccdbb1ea65d86" hidden="1">#REF!</definedName>
    <definedName name="a7188b036ec8640299ae7da8a563d8b87" hidden="1">#REF!</definedName>
    <definedName name="a719319ffb0394a159f868789e1e6b09d" hidden="1">#REF!</definedName>
    <definedName name="a719906e1ed0a48a59ac6bcccbe6a3018" hidden="1">#REF!</definedName>
    <definedName name="a719a1b02594d4f4ab8f5c69b96919515" hidden="1">#REF!</definedName>
    <definedName name="a719a262f505f48c8a60c6cde411b5571" hidden="1">#REF!</definedName>
    <definedName name="a719aa46e42044d0480c7ec53da08008f" hidden="1">#REF!</definedName>
    <definedName name="a71b3877b7e0549a6b35d9c8106043f6b" hidden="1">#REF!</definedName>
    <definedName name="a71dabe45cc204dde8ea6dc574664ae78" hidden="1">#REF!</definedName>
    <definedName name="a71f7466c798c46f885eed4b2e9f4f102" hidden="1">#REF!</definedName>
    <definedName name="a720372f01b51481baeb4725d65eb38c1" hidden="1">#REF!</definedName>
    <definedName name="a7205542bd1244433b8d1bb078805c859" hidden="1">#REF!</definedName>
    <definedName name="a7219e50bf9774489a9ad9409d706b3da" hidden="1">#REF!</definedName>
    <definedName name="a7219ece1ee37475ca27baacdbacc8e40" hidden="1">#REF!</definedName>
    <definedName name="a7221938f99234a838aeaf762382ae7d9" hidden="1">#REF!</definedName>
    <definedName name="a72424bd16b024970834007d7164685e6" hidden="1">#REF!</definedName>
    <definedName name="a7259af8bb6004c81883508d853b057fe" hidden="1">#REF!</definedName>
    <definedName name="a726f40b66ab844b0b65d0b968c1c08ec" hidden="1">#REF!</definedName>
    <definedName name="a727b081874b1402f8f2c1059f81c35fe" hidden="1">#REF!</definedName>
    <definedName name="a728941c0c0754ceb8d8fd308f989f638" hidden="1">#REF!</definedName>
    <definedName name="a729dd6fd354b4bd588a9435189cc3991" hidden="1">#REF!</definedName>
    <definedName name="a729ecd8e2fd14761bc562a7295203148" hidden="1">#REF!</definedName>
    <definedName name="a72a3b3031adf409180ee52163314c33e" hidden="1">#REF!</definedName>
    <definedName name="a72b6f3e1aff6461fb61b05b44f5e1201" hidden="1">#REF!</definedName>
    <definedName name="a72c83db7794f46b4910b24a183e4ead6" hidden="1">#REF!</definedName>
    <definedName name="a72d150b9b35b484f90172315c3944ae4" hidden="1">#REF!</definedName>
    <definedName name="a7317b4cb62714303899fa75309b1aef2" hidden="1">#REF!</definedName>
    <definedName name="a7318828c596549ecb23e0afd08be0fac" hidden="1">#REF!</definedName>
    <definedName name="a7344b9cc8d594ff6b5d0f346913a15d9" hidden="1">#REF!</definedName>
    <definedName name="a73639684cec247d1bd7104c30ca6e64c" hidden="1">#REF!</definedName>
    <definedName name="a736c58479793449c838061db9d655e7e" hidden="1">#REF!</definedName>
    <definedName name="a737b0f8f6be64cb3b427307f14519000" hidden="1">#REF!</definedName>
    <definedName name="a7388408a5c154960a629b766961a80db" hidden="1">#REF!</definedName>
    <definedName name="a738fbd872a3a480cb88ce057a547e2a3" hidden="1">#REF!</definedName>
    <definedName name="a73a91251da6d4735b64045463f35c1de" hidden="1">#REF!</definedName>
    <definedName name="a73afd6bf4cbe4941a55b09c4241e10d2" hidden="1">#REF!</definedName>
    <definedName name="a73c6019ad1da4caa91da46d86f8d9d8a" hidden="1">#REF!</definedName>
    <definedName name="a73ccd69f4a18439681f60dd534ccfa5c" hidden="1">#REF!</definedName>
    <definedName name="a73d96d652003475686b0c72da58bfd13" hidden="1">#REF!</definedName>
    <definedName name="a73f58915eaf449c79575e2754203cfef" hidden="1">#REF!</definedName>
    <definedName name="a73f85c11b9e642158daa4fd627d6e300" hidden="1">#REF!</definedName>
    <definedName name="a73fc9bd12d4d4fb4b447df05b88dd555" hidden="1">#REF!</definedName>
    <definedName name="a73fe8cf3fd50494eae27441bf9478aba" hidden="1">#REF!</definedName>
    <definedName name="a7402c271cacb46db975675de8e1cfcb2" hidden="1">#REF!</definedName>
    <definedName name="a7413a3f6f63a4f64a73e854de9535f40" hidden="1">#REF!</definedName>
    <definedName name="a7413ffcb0a234bfcac134f5533da529f" hidden="1">#REF!</definedName>
    <definedName name="a74195ecd125748a68802d3356a3cd661" hidden="1">#REF!</definedName>
    <definedName name="a7425a64ce8664d688fcaac7e16756a64" hidden="1">#REF!</definedName>
    <definedName name="a7450d8b7eb53447fad83c36dc03ac54f" hidden="1">#REF!</definedName>
    <definedName name="a7450dbaa5ac3451fb673afdc425639ee" hidden="1">#REF!</definedName>
    <definedName name="a746d3b7be6f643c2960e55520026ce09" hidden="1">#REF!</definedName>
    <definedName name="a746ede7cc46147cda1632d992e35a5e5" hidden="1">#REF!</definedName>
    <definedName name="a748f014ccacb408686e9175a88ad9b58" hidden="1">#REF!</definedName>
    <definedName name="a7494529c9fce4985b575664cf89b5462" hidden="1">#REF!</definedName>
    <definedName name="a74a91d3fdbc84d7bab3685d20a30463b" hidden="1">#REF!</definedName>
    <definedName name="a74ac3efdf93f499aa8c43ae0722384d9" hidden="1">#REF!</definedName>
    <definedName name="a74b6323cdbdf4f67bf2efd1b80e38924" hidden="1">#REF!</definedName>
    <definedName name="a74b8bb1a21994ef7a62c27292a92c42e" hidden="1">#REF!</definedName>
    <definedName name="a74e093c92e424b0eb3d9c73218d6a2a1" hidden="1">#REF!</definedName>
    <definedName name="a74eb9775a32b46b194af2e1422ea7af9" hidden="1">#REF!</definedName>
    <definedName name="a74f32349e5c740d089a717ffc3623ea2" hidden="1">#REF!</definedName>
    <definedName name="a74f9747d2b044a4fb131426366445046" hidden="1">#REF!</definedName>
    <definedName name="a74f9f2b27496449cb6c7c411885611c2" hidden="1">#REF!</definedName>
    <definedName name="a7505e9910def4543b15afbee5680ab9a" hidden="1">#REF!</definedName>
    <definedName name="a75107963ed16486fa5631f29405b0bdd" hidden="1">#REF!</definedName>
    <definedName name="a751d6e83d0a942a8942eaf839bdb3c36" hidden="1">#REF!</definedName>
    <definedName name="a752c49ea2ab64a8c86c1e0099f183221" hidden="1">#REF!</definedName>
    <definedName name="a754cb3ef833942adbfa32f40aeb484d5" hidden="1">#REF!</definedName>
    <definedName name="a7550a7bd616142149c50434f37887f63" hidden="1">#REF!</definedName>
    <definedName name="a755783e5869f44fbbff4831808eb6645" hidden="1">#REF!</definedName>
    <definedName name="a75617a77411a4ebc9c6ef602532e3476" hidden="1">#REF!</definedName>
    <definedName name="a756377b65b5f471a93eee90cbabb8ce8" hidden="1">#REF!</definedName>
    <definedName name="a756422cb4659432e94ecf0b42a9c8569" hidden="1">#REF!</definedName>
    <definedName name="a756ff13af58f4846b270660e84ba89ff" hidden="1">#REF!</definedName>
    <definedName name="a7570447602584828b642e49facb201f2" hidden="1">#REF!</definedName>
    <definedName name="a757e94658b63490d8f6afd7629e56d9f" hidden="1">#REF!</definedName>
    <definedName name="a7581ba5fc839464cbe6c4ceee9537250" hidden="1">#REF!</definedName>
    <definedName name="a75848e98a05347539fc3cf350a0588c8" hidden="1">#REF!</definedName>
    <definedName name="a758ed4082d4d40a38e2a186ec009420b" hidden="1">#REF!</definedName>
    <definedName name="a759744ece8494c028a5b1efce5f319f9" hidden="1">#REF!</definedName>
    <definedName name="a759fc6974c2240aa9f312c4d9df328d5" hidden="1">#REF!</definedName>
    <definedName name="a75c54807987d46b494ad14574f25863e" hidden="1">#REF!</definedName>
    <definedName name="a75cce7c574b1475a8c93b6235bae8fda" hidden="1">#REF!</definedName>
    <definedName name="a75d08a738a484b49afc8b080a8d6eb58" hidden="1">#REF!</definedName>
    <definedName name="a75f5f3eb104a408c8748b44cdcc2a9ce" hidden="1">#REF!</definedName>
    <definedName name="a760b5ca7e6cf438196622b07b05bd871" hidden="1">#REF!</definedName>
    <definedName name="a762f64bae1e84c69ac6bc1e49ac53c20" hidden="1">#REF!</definedName>
    <definedName name="a7637aba159384ee9835a10e48bf30d60" hidden="1">#REF!</definedName>
    <definedName name="a7637e308e0dc44779fbedcc231213b5f" hidden="1">#REF!</definedName>
    <definedName name="a76419b6020324331b84aa3244c194523" hidden="1">#REF!</definedName>
    <definedName name="a7646ecb5136244ac886218297182f6f1" hidden="1">#REF!</definedName>
    <definedName name="a765071e40bac4ff5bc09ede6f9fe2f26" hidden="1">#REF!</definedName>
    <definedName name="a76546d4eb25b4a2db59d2492b8d9e81e" hidden="1">#REF!</definedName>
    <definedName name="a76615712507d48da8a58445f52e67c63" hidden="1">#REF!</definedName>
    <definedName name="a76620218281f4b37b186fb683ee8ad5e" hidden="1">#REF!</definedName>
    <definedName name="a7663e6cfb0b7472494b9d80f5f7d5a09" hidden="1">#REF!</definedName>
    <definedName name="a7671238d18b8418bbf7fa088e8dab78e" hidden="1">#REF!</definedName>
    <definedName name="a76767a70411b426085f58060a01bfdcf" hidden="1">#REF!</definedName>
    <definedName name="a76841475fc4c4aa98531685cf4505333" hidden="1">#REF!</definedName>
    <definedName name="a76961c8a08b34c5fad10b3903dd0c955" hidden="1">#REF!</definedName>
    <definedName name="a769f72ca632b4fdb87f51cc4785e82fd" hidden="1">#REF!</definedName>
    <definedName name="a76adf64f52a247e8b458d4dea33ab31e" hidden="1">#REF!</definedName>
    <definedName name="a76b7992a9312434f837cf19234ecf587" hidden="1">#REF!</definedName>
    <definedName name="a76cf2fe3a0a54f34b88d81b508c526f1" hidden="1">#REF!</definedName>
    <definedName name="a7706dc0c41d142bf88d643da55c4ba7b" hidden="1">#REF!</definedName>
    <definedName name="a770753a059f541919a74e768f843cef6" hidden="1">#REF!</definedName>
    <definedName name="a771d1f1fe3954f56949b49ed5baae3b4" hidden="1">#REF!</definedName>
    <definedName name="a773cd1e0becf403b803a721b94723065" hidden="1">#REF!</definedName>
    <definedName name="a775d662fb6284dd7ba479acf2a8bcff0" hidden="1">#REF!</definedName>
    <definedName name="a777f751a519646ef9e212a7f31133ea5" hidden="1">#REF!</definedName>
    <definedName name="a77a348f926ef4ca984e77c4f968551de" hidden="1">#REF!</definedName>
    <definedName name="a77a59d4c92624dadb4baee3261ac5725" hidden="1">#REF!</definedName>
    <definedName name="a77b6d59867f74081b53432b726a65804" hidden="1">#REF!</definedName>
    <definedName name="a77c4d862877e4757b649e22ca009a8bb" hidden="1">#REF!</definedName>
    <definedName name="a77e71e1e42a1403db5fdb1775a6f2f01" hidden="1">#REF!</definedName>
    <definedName name="a77f62eab19ba4954bfa915b73baf6a6a" hidden="1">#REF!</definedName>
    <definedName name="a77fe16b0ece649e3a069c29d4623772e" hidden="1">#REF!</definedName>
    <definedName name="a786b6c4e86b941269c1b6680d067392f" hidden="1">#REF!</definedName>
    <definedName name="a7876825e4ddf48d2bf4c7b73cc6a4de4" hidden="1">#REF!</definedName>
    <definedName name="a787a92f5e8a345feaad032d2ec35dda3" hidden="1">#REF!</definedName>
    <definedName name="a78b8549c8ebd424c90e8c2a12e523488" hidden="1">#REF!</definedName>
    <definedName name="a78c2930b3814483999dd95503224c857" hidden="1">#REF!</definedName>
    <definedName name="a78c87441cb50417b89bcd1f58d312218" hidden="1">#REF!</definedName>
    <definedName name="a78d0816196c146d7883c703b5c825539" hidden="1">#REF!</definedName>
    <definedName name="a78d65e585cce48d0ab798b1b399d62df" hidden="1">#REF!</definedName>
    <definedName name="a78e7439edfb444e0bffffa580d960239" hidden="1">#REF!</definedName>
    <definedName name="a78e88b87aa8242b3b92f4fb1b899c3f3" hidden="1">#REF!</definedName>
    <definedName name="a78f09c1be2884d5d87fd1b2e9442291b" hidden="1">#REF!</definedName>
    <definedName name="a78f8d7be404b4636ad581a3fab562bc8" hidden="1">#REF!</definedName>
    <definedName name="a7907d16626a24d1d8a5a5de95f336ab0" hidden="1">#REF!</definedName>
    <definedName name="a790949ef854542be9fc725514c8a7621" hidden="1">#REF!</definedName>
    <definedName name="a792abbbff92e4642ab10f38a971ee755" hidden="1">#REF!</definedName>
    <definedName name="a792b069b25c34411b9ed822b88cef8d1" hidden="1">#REF!</definedName>
    <definedName name="a795c10b537434ed1869010fc76524b3d" hidden="1">#REF!</definedName>
    <definedName name="a795c3f89b5bf4acf85d8c68a13593ba0" hidden="1">#REF!</definedName>
    <definedName name="a798aa52035894bac8e71884fb9f72d71" hidden="1">#REF!</definedName>
    <definedName name="a799e20405c4d414f9f79885d23f9be3d" hidden="1">#REF!</definedName>
    <definedName name="a79a3de5a4d7f48b28cdda4658c288d7f" hidden="1">#REF!</definedName>
    <definedName name="a79a3ecfce1914595a07be12ebce5ea51" hidden="1">#REF!</definedName>
    <definedName name="a79bd06fb2c8f4c0c802ade7efcf3eed4" hidden="1">#REF!</definedName>
    <definedName name="a79bdb5af59584fda93d6bde5a17ca33b" hidden="1">#REF!</definedName>
    <definedName name="a79c81314bcf740e08b1e16b9fec7cf99" hidden="1">#REF!</definedName>
    <definedName name="a79e108e2f3824893a7d88849de9da798" hidden="1">#REF!</definedName>
    <definedName name="a7a0568b7a28b487e9a9a7fe99220f7d0" hidden="1">#REF!</definedName>
    <definedName name="a7a057e1d909c4acc850a8e43259d9433" hidden="1">#REF!</definedName>
    <definedName name="a7a38e6aec6f041d784cbde719e79b14b" hidden="1">#REF!</definedName>
    <definedName name="a7a4fae83a549436798c522e3446c936e" hidden="1">#REF!</definedName>
    <definedName name="a7a6456f699a8406a87f74df4864a0fa3" hidden="1">#REF!</definedName>
    <definedName name="a7a73a151d0934bc38752765c0244575c" hidden="1">#REF!</definedName>
    <definedName name="a7a773d217e5047b6ab8b436e0e2387c3" hidden="1">#REF!</definedName>
    <definedName name="a7aa88849d0a54590b723a3ca4b728c42" hidden="1">#REF!</definedName>
    <definedName name="a7ab386b8cb554993a0003d5602ac45a5" hidden="1">#REF!</definedName>
    <definedName name="a7ac17e0052cb4bebbd5fadb3da764a09" hidden="1">#REF!</definedName>
    <definedName name="a7ac783b1d0c94c549415005b1bd3c5ca" hidden="1">#REF!</definedName>
    <definedName name="a7ae0a842ad9040a7bf8a0c633fb02945" hidden="1">#REF!</definedName>
    <definedName name="a7aeb283a9c0841aabd66853749bfbcaa" hidden="1">#REF!</definedName>
    <definedName name="a7af12c4af3e64daf91450df2ce06ea9e" hidden="1">#REF!</definedName>
    <definedName name="a7afa6db1b005421ba22c50e9b7271547" hidden="1">#REF!</definedName>
    <definedName name="a7b02449958b14350a6d8ace4721e1ae0" hidden="1">#REF!</definedName>
    <definedName name="a7b087c772ccf49feb8fd43734ccd22e5" hidden="1">#REF!</definedName>
    <definedName name="a7b16af1bba52422e972cc4ffd8f0c8e9" hidden="1">#REF!</definedName>
    <definedName name="a7b413b9c011f429982af8d6aa3a91971" hidden="1">#REF!</definedName>
    <definedName name="a7b464c4616194919a284a02600e72bd6" hidden="1">#REF!</definedName>
    <definedName name="a7b4fed42a9bb46aa89411db2e80fd19e" hidden="1">#REF!</definedName>
    <definedName name="a7b5ca2a67d7e45e198bf70d9380fa285" hidden="1">#REF!</definedName>
    <definedName name="a7b5d388ba844466fb278c632b06217f2" hidden="1">#REF!</definedName>
    <definedName name="a7b75b0a0fcce4403b601f14cd1ff1159" hidden="1">#REF!</definedName>
    <definedName name="a7b8d701b01f34e6b8b63a86e7f3848f6" hidden="1">#REF!</definedName>
    <definedName name="a7bc2d35059d343f8a583b93e5a9259ea" hidden="1">#REF!</definedName>
    <definedName name="a7bc34bfd806444a69e53194c2ab25387" hidden="1">#REF!</definedName>
    <definedName name="a7bd819c4bd38439ca325850e9aa1184c" hidden="1">#REF!</definedName>
    <definedName name="a7bd8504aaed0491c960d14f032e3c16b" hidden="1">#REF!</definedName>
    <definedName name="a7bdd8e12556242c2b345e54663d32887" hidden="1">#REF!</definedName>
    <definedName name="a7bf14fdd832a42e9ae15f92b333d6d1b" hidden="1">#REF!</definedName>
    <definedName name="a7bfa39c4f3b8431f899a2c285e3b0971" hidden="1">#REF!</definedName>
    <definedName name="a7c20fcb5e6444792b170ebff3a79f448" hidden="1">#REF!</definedName>
    <definedName name="a7c31a0d0a4604553b8dc7df63de62251" hidden="1">#REF!</definedName>
    <definedName name="a7c412dd4f3f741fd86f3850c6e33d135" hidden="1">#REF!</definedName>
    <definedName name="a7c5af1d10aa740a883736bc66f3b2ec8" hidden="1">#REF!</definedName>
    <definedName name="a7c5dfc78498b42a8b7641e44003e409d" hidden="1">#REF!</definedName>
    <definedName name="a7c6f922d4d9846bfa170ad5a240ec6bd" hidden="1">#REF!</definedName>
    <definedName name="a7cae4eeab5de4ef1acdef74c7c88c3c1" hidden="1">#REF!</definedName>
    <definedName name="a7cc27b913b3a4e38b7b71d15e909f85c" hidden="1">#REF!</definedName>
    <definedName name="a7cc5ad5d185c4bf7b930f27f39e62be5" hidden="1">#REF!</definedName>
    <definedName name="a7ccd792b61a849f8b3b5756af3619de5" hidden="1">#REF!</definedName>
    <definedName name="a7cfa2d692212490f8d3148dd787dc954" hidden="1">#REF!</definedName>
    <definedName name="a7cfc7025df324f3c930bb4b7d6d57a99" hidden="1">#REF!</definedName>
    <definedName name="a7d06f69d626345c88742a6e519c00ad1" hidden="1">#REF!</definedName>
    <definedName name="a7d0ec7d3085641888c56f1d2045cdffe" hidden="1">#REF!</definedName>
    <definedName name="a7d11a3d5a5c647dbbb88a473aae0424f" hidden="1">#REF!</definedName>
    <definedName name="a7d1dca6804b546e68f4b35132f35582d" hidden="1">#REF!</definedName>
    <definedName name="a7d25eb234e7047b68ecb1b7e80b9bec8" hidden="1">#REF!</definedName>
    <definedName name="a7d3236252d084b3c9007a0086ad41738" hidden="1">#REF!</definedName>
    <definedName name="a7d3304985aaa4f4d828ac4159c6604ea" hidden="1">#REF!</definedName>
    <definedName name="a7d48bd3ce876473c8f4ee402d023bd26" hidden="1">#REF!</definedName>
    <definedName name="a7d58bcac2b9948718d7015fda8569316" hidden="1">#REF!</definedName>
    <definedName name="a7d5aa465343a465581bfc832ffbc9ce3" hidden="1">#REF!</definedName>
    <definedName name="a7d666a44018f40d5b8c7a2b38a8b872e" hidden="1">#REF!</definedName>
    <definedName name="a7d7775998fd043f68561cb9e7c97a02c" hidden="1">#REF!</definedName>
    <definedName name="a7d7cfde477314d238728a37edc101ce2" hidden="1">#REF!</definedName>
    <definedName name="a7d84ef5f57534ea680aa0ed38f610349" hidden="1">#REF!</definedName>
    <definedName name="a7d900fe9ffb345c9a535b02c28d48881" hidden="1">#REF!</definedName>
    <definedName name="a7da0463699be4dd38b76659acf284825" hidden="1">#REF!</definedName>
    <definedName name="a7da06f803e3c403bbb0174ee08f24c3e" hidden="1">#REF!</definedName>
    <definedName name="a7daeb5c1437148b0aad8cfe299228e62" hidden="1">#REF!</definedName>
    <definedName name="a7db173c25f7247ecaf965d04cc194e46" hidden="1">#REF!</definedName>
    <definedName name="a7dbfb88c520744638b00661d867b8a89" hidden="1">#REF!</definedName>
    <definedName name="a7dc9f15b17b44d86ad2038bd032cab04" hidden="1">#REF!</definedName>
    <definedName name="a7dd3332cc66c42a089cfdd45176eec1c" hidden="1">#REF!</definedName>
    <definedName name="a7dea24d4a2fb46fab39115ec22587c49" hidden="1">#REF!</definedName>
    <definedName name="a7dedba09939a4a3b80064ecf9357e2fe" hidden="1">#REF!</definedName>
    <definedName name="a7e06839f88744ecbabce243836ffe513" hidden="1">#REF!</definedName>
    <definedName name="a7e31d7b2396d437eb0d2ff712a5ece18" hidden="1">#REF!</definedName>
    <definedName name="a7e339a60089243999b399e1ccfa8dce2" hidden="1">#REF!</definedName>
    <definedName name="a7e425b61ba8b4ee2b8e8fb58738e82c6" hidden="1">#REF!</definedName>
    <definedName name="a7e45613cabcc4bb598a523fa2d98a5ce" hidden="1">#REF!</definedName>
    <definedName name="a7e4718c5c49c4b1a88a23617c45c3b1c" hidden="1">#REF!</definedName>
    <definedName name="a7e4b05b0dff145ac9338088907408bcf" hidden="1">#REF!</definedName>
    <definedName name="a7e59a053282e498f8a9f89200deb3957" hidden="1">#REF!</definedName>
    <definedName name="a7e96f889203b4e07b438f236293fff44" hidden="1">#REF!</definedName>
    <definedName name="a7ea5430098944093a67574bf4e25955f" hidden="1">#REF!</definedName>
    <definedName name="a7eb10d9c96a548bd9f82c2b445269b85" hidden="1">#REF!</definedName>
    <definedName name="a7edf138d02c0483a87497dd4414a8ca4" hidden="1">#REF!</definedName>
    <definedName name="a7ee0c038eef94404ab63adb8d7d218fc" hidden="1">#REF!</definedName>
    <definedName name="a7eee086817044c65a78dc1f5fb30d007" hidden="1">#REF!</definedName>
    <definedName name="a7f02957e3d2a4e1cb5678531b2cc6d6c" hidden="1">#REF!</definedName>
    <definedName name="a7f208f809ec443d286039719c87024df" hidden="1">#REF!</definedName>
    <definedName name="a7f2194f2185f46a4b5858d5228b71e1c" hidden="1">#REF!</definedName>
    <definedName name="a7f25c6f9ab214d9981a53ea33a44ca5e" hidden="1">#REF!</definedName>
    <definedName name="a7f2d3799dfbe4fa4a49a3c77c2c3ea8b" hidden="1">#REF!</definedName>
    <definedName name="a7f493881c5534574acf3b0e140d76bc5" hidden="1">#REF!</definedName>
    <definedName name="a7f52e46f9fa54a8291a1dd0ebd0c6316" hidden="1">#REF!</definedName>
    <definedName name="a7f600a1c1b0c4086a660ed8d65de1b7e" hidden="1">#REF!</definedName>
    <definedName name="a7f681ed379e4440eb4213d80accc9cdd" hidden="1">#REF!</definedName>
    <definedName name="a7fd32cda0b334f6681442d3ba0432e71" hidden="1">#REF!</definedName>
    <definedName name="a7fd68b652669409b9c46507634d5a9ab" hidden="1">#REF!</definedName>
    <definedName name="a7fe88bea76274c468104ae4da165ecfe" hidden="1">#REF!</definedName>
    <definedName name="a7feacefc60ab4f42a4f65ce519aabdd3" hidden="1">#REF!</definedName>
    <definedName name="a7ff0f9344f224ebb92b7aa52a67488b5" hidden="1">#REF!</definedName>
    <definedName name="a8014dcde271144e4a102776d567a8e87" hidden="1">#REF!</definedName>
    <definedName name="a802f176ec6694bd7a5bfbfbd5a3941bf" hidden="1">#REF!</definedName>
    <definedName name="a803c0a6018b94789927f18cef0a61f6e" hidden="1">#REF!</definedName>
    <definedName name="a8049fe53e58241fb9059894993870323" hidden="1">#REF!</definedName>
    <definedName name="a804fd2fa1c3340f982ab005e82d2fba0" hidden="1">#REF!</definedName>
    <definedName name="a804fda4f521b4e928542958a9ec2e4ab" hidden="1">#REF!</definedName>
    <definedName name="a8084ae8947e64370a16dd283dd9418da" hidden="1">#REF!</definedName>
    <definedName name="a8098564e91be4258a4a7ce919e6d5894" hidden="1">#REF!</definedName>
    <definedName name="a80b29b57938749948e03c7b330c6f765" hidden="1">#REF!</definedName>
    <definedName name="a80bf35e3ef3d4e47b5dc1fca440a7279" hidden="1">#REF!</definedName>
    <definedName name="a80c1307ca11e4a5abf8287b1be051b74" hidden="1">#REF!</definedName>
    <definedName name="a80d1dd9b87a942a78d57fb8a43685ef5" hidden="1">#REF!</definedName>
    <definedName name="a80fcb4ed25a84a8ab9b991b98295e5df" hidden="1">#REF!</definedName>
    <definedName name="a80ffa1a49edb4131a15da4f861cf9395" hidden="1">#REF!</definedName>
    <definedName name="a81107f37f196478ba8a0e2b49e590f40" hidden="1">#REF!</definedName>
    <definedName name="a81155aa779dd4bc6a5b4d30b1c5fea07" hidden="1">#REF!</definedName>
    <definedName name="a8142d694426240e1bf09969bca77610f" hidden="1">#REF!</definedName>
    <definedName name="a814316f228f94f378ca44f42673fcfe6" hidden="1">#REF!</definedName>
    <definedName name="a8145b3556168446c97ed282711c39c17" hidden="1">#REF!</definedName>
    <definedName name="a814fb02dfe58495e804983246838e3dd" hidden="1">#REF!</definedName>
    <definedName name="a81547023a7e24353b737e2c6fd6f018d" hidden="1">#REF!</definedName>
    <definedName name="a815de1824cc344549f18461084886f6f" hidden="1">#REF!</definedName>
    <definedName name="a8175d09b8dd443feb3704fe7fa5da65d" hidden="1">#REF!</definedName>
    <definedName name="a818571b355f643c2b77eb6098963ce9e" hidden="1">#REF!</definedName>
    <definedName name="a818f5822ea5e47e4802e5f1f2e432d69" hidden="1">#REF!</definedName>
    <definedName name="a81afa7d4485542139848944749bac554" hidden="1">#REF!</definedName>
    <definedName name="a81b0084236a644439ad4a29e9b07c846" hidden="1">#REF!</definedName>
    <definedName name="a81bd70bc7140406796592edee04d72cf" hidden="1">#REF!</definedName>
    <definedName name="a81c9cd9aa6fd41968653202eef512727" hidden="1">#REF!</definedName>
    <definedName name="a81dc6eed2c99417b9853cb0daceee0af" hidden="1">#REF!</definedName>
    <definedName name="a81de6d5a1b9f4281a11084f0aeac7971" hidden="1">#REF!</definedName>
    <definedName name="a81f26523fc524e04885dab7225842417" hidden="1">#REF!</definedName>
    <definedName name="a81fb01081862484190fd8f69197b9eb3" hidden="1">#REF!</definedName>
    <definedName name="a8203fb1ab1e1435994d3e96a7f447759" hidden="1">#REF!</definedName>
    <definedName name="a8213a8ab8d994fc4a1eec8f83be22649" hidden="1">#REF!</definedName>
    <definedName name="a82249dad72134419afc93c2159f9bb47" hidden="1">#REF!</definedName>
    <definedName name="a824d4928b67a496d90add06dcd0488b0" hidden="1">#REF!</definedName>
    <definedName name="a8263e8a6288c4997a87a6bb5189196a8" hidden="1">#REF!</definedName>
    <definedName name="a82696bfcea7f495ebc020261a3b58eb6" hidden="1">#REF!</definedName>
    <definedName name="a827aa5ed182244ee84d1c67d54993d05" hidden="1">#REF!</definedName>
    <definedName name="a828b5dc7cd5f4b849dd40eeeddfeff2e" hidden="1">#REF!</definedName>
    <definedName name="a82a2770d3f8b4386bb648b4a1e426aef" hidden="1">#REF!</definedName>
    <definedName name="a82c42787dfcd44ab8107dcc0bb72f329" hidden="1">#REF!</definedName>
    <definedName name="a82d0971e28f8435fb33e29c78e57cb38" hidden="1">#REF!</definedName>
    <definedName name="a82d8fcbebdc84bffad27ddd57d711b54" hidden="1">#REF!</definedName>
    <definedName name="a82db6b7f5d864455a42be61fb5149c5e" hidden="1">#REF!</definedName>
    <definedName name="a82df309f690d4929a47ad695c58f6eea" hidden="1">#REF!</definedName>
    <definedName name="a82f5c90330d24840a1e8bd287a1e24f2" hidden="1">#REF!</definedName>
    <definedName name="a82f6a4aac9b84dd5a935e0bf48c0f042" hidden="1">#REF!</definedName>
    <definedName name="a82f7c4036fb2486f9e9dd64a41a4794f" hidden="1">#REF!</definedName>
    <definedName name="a83028095b861481d9a79424d9b17ec8c" hidden="1">#REF!</definedName>
    <definedName name="a8325198593c842f2b31e90b985f0fe86" hidden="1">#REF!</definedName>
    <definedName name="a8327d2b776c548248c9a52dfa2f6dfa3" hidden="1">#REF!</definedName>
    <definedName name="a833222c1100c4ce5b6298ecd6b4dd821" hidden="1">#REF!</definedName>
    <definedName name="a83383406defb49d2b2565ed109e72f87" hidden="1">#REF!</definedName>
    <definedName name="a835e8fb9143244b0982ee499a3fc151a" hidden="1">#REF!</definedName>
    <definedName name="a83a6364a318b474d982dd0f9bfc629b7" hidden="1">#REF!</definedName>
    <definedName name="a83aad489e94d4a038c4ce4c701be6d57" hidden="1">#REF!</definedName>
    <definedName name="a83aca5d9223748539b6703b5f8806e51" hidden="1">#REF!</definedName>
    <definedName name="a83b023a34b2d4ce49e0c81e3bd989ca0" hidden="1">#REF!</definedName>
    <definedName name="a83b74ddd65cd4277be8e326933510077" hidden="1">#REF!</definedName>
    <definedName name="a83e33aa974824711b643c2c33b79abfd" hidden="1">#REF!</definedName>
    <definedName name="a83f9e6d92dc947dc80f89bfdbb38a52e" hidden="1">#REF!</definedName>
    <definedName name="a8405b54fea984bd9bc448a3d8b479a08" hidden="1">#REF!</definedName>
    <definedName name="a840674122c074074af58257bb7782017" hidden="1">#REF!</definedName>
    <definedName name="a840814a7b4144c5aa568776821f8f1f2" hidden="1">#REF!</definedName>
    <definedName name="a841ea9101a3f45f3bd355af578714c17" hidden="1">#REF!</definedName>
    <definedName name="a84202ead41cb4333bef639d88bb70c66" hidden="1">#REF!</definedName>
    <definedName name="a842b1ff03072436381c41678dc48b6b2" hidden="1">#REF!</definedName>
    <definedName name="a844a407bfcb54df99fed6bd4251e9aac" hidden="1">#REF!</definedName>
    <definedName name="a844c378d1cd14d279dda41c6e2e627a8" hidden="1">#REF!</definedName>
    <definedName name="a845fe29c18c14bcb8f759c6a17b8eaf9" hidden="1">#REF!</definedName>
    <definedName name="a8460059a3d3c44379946542f5d229e61" hidden="1">#REF!</definedName>
    <definedName name="a8469caf841314b2e88c37db045b13ca4" hidden="1">#REF!</definedName>
    <definedName name="a846ebc3b0429464e9559945bd8346005" hidden="1">#REF!</definedName>
    <definedName name="a847363a8521448c3bdb3c07f145e4091" hidden="1">#REF!</definedName>
    <definedName name="a8478ce39037742c1b2338715ca87d638" hidden="1">#REF!</definedName>
    <definedName name="a8483d720bd974528b421e4a9c9186202" hidden="1">#REF!</definedName>
    <definedName name="a848ae91028b042beae8d534b018a7c22" hidden="1">#REF!</definedName>
    <definedName name="a848b60cd779f4b8cb0a706bccdf4c68c" hidden="1">#REF!</definedName>
    <definedName name="a8497e3d3acc14d2296969da7d9068f34" hidden="1">#REF!</definedName>
    <definedName name="a84aac63577684548b186df6c8ae8a9d3" hidden="1">#REF!</definedName>
    <definedName name="a84bd45d3b6d34e869b77f5f77936efaa" hidden="1">#REF!</definedName>
    <definedName name="a84cafae290cd4b699bf26a3f62d69b4f" hidden="1">#REF!</definedName>
    <definedName name="a84dd5a68d173408eb2bd3a608571a4db" hidden="1">#REF!</definedName>
    <definedName name="a84e80b6a5b724e2d9b5e756da4144380" hidden="1">#REF!</definedName>
    <definedName name="a84e9afbba8f34aeb8120d03ba83c9b64" hidden="1">#REF!</definedName>
    <definedName name="a84ef4ec047f344ec9033d6d6d0c40431" hidden="1">#REF!</definedName>
    <definedName name="a84f61bc612e04d1899cdfc40d742f7c5" hidden="1">#REF!</definedName>
    <definedName name="a85016a551553435e8a0fe0f24393cfbc" hidden="1">#REF!</definedName>
    <definedName name="a851ce07375544b2399a1379658eba703" hidden="1">#REF!</definedName>
    <definedName name="a851ecbf346894f76924394606e200434" hidden="1">#REF!</definedName>
    <definedName name="a8521ceb29abd4351b41819e83af9aed0" hidden="1">#REF!</definedName>
    <definedName name="a852286bdbda74dc3b505a117f3403755" hidden="1">#REF!</definedName>
    <definedName name="a8524762b174d4dcfb4af219ef40efc03" hidden="1">#REF!</definedName>
    <definedName name="a852515ddd15d4d0eb676f0f0e074bece" hidden="1">#REF!</definedName>
    <definedName name="a85251c1c36cf4953b7185bd220ae6df0" hidden="1">#REF!</definedName>
    <definedName name="a8556c6402c624b4897edad871c4adf18" hidden="1">#REF!</definedName>
    <definedName name="a8567231a39224fb2afae8765f721dde4" hidden="1">#REF!</definedName>
    <definedName name="a856a7e4574e74bacb6126aea9877688e" hidden="1">#REF!</definedName>
    <definedName name="a856eee3187dc42ee9bcfcd40bed5ec90" hidden="1">#REF!</definedName>
    <definedName name="a8589d449e4f748e6961ea00dd1170ea7" hidden="1">#REF!</definedName>
    <definedName name="a858fa7951ede45bf94a71b1dfdf0d339" hidden="1">#REF!</definedName>
    <definedName name="a85bceca881444a5a8314c00a3bed636b" hidden="1">#REF!</definedName>
    <definedName name="a85d195a0e4e245a59f724170a0099e1d" hidden="1">#REF!</definedName>
    <definedName name="a85dc26be90d84ea58af516f70f3d8827" hidden="1">#REF!</definedName>
    <definedName name="a85e070903fd544d9a51184ca75613b75" hidden="1">#REF!</definedName>
    <definedName name="a85f926826c314d90813e1624ff658bbb" hidden="1">#REF!</definedName>
    <definedName name="a860180cfacd74a3b96a2bb8517154147" hidden="1">#REF!</definedName>
    <definedName name="a8607d3704f334ad3a2c2452f1726e80a" hidden="1">#REF!</definedName>
    <definedName name="a860a71da9ee64f3b9a6bf42b2cb81217" hidden="1">#REF!</definedName>
    <definedName name="a8612660ce5864bb5896495060bd86d01" hidden="1">#REF!</definedName>
    <definedName name="a86180dc280614750a24c804c8fab0aaa" hidden="1">#REF!</definedName>
    <definedName name="a8628668ecd964b2faa6f14fded968ea9" hidden="1">#REF!</definedName>
    <definedName name="a862abec0d41e45ac8ecd299ca59dcf4f" hidden="1">#REF!</definedName>
    <definedName name="a86314fdc422642d0aa4d7c2da4a794d2" hidden="1">#REF!</definedName>
    <definedName name="a863a9b7add7047018412687d587e17e7" hidden="1">#REF!</definedName>
    <definedName name="a8652e049f585498987b511d8c414d82b" hidden="1">#REF!</definedName>
    <definedName name="a86753feab852402392ce878c79c824a1" hidden="1">#REF!</definedName>
    <definedName name="a86d7ce98a39941b2a994c94bc35f19fa" hidden="1">#REF!</definedName>
    <definedName name="a86d9d58843e74907bd8b53ec95042fa7" hidden="1">#REF!</definedName>
    <definedName name="a86e8f1c6db0f401e8e6bd22a63151a13" hidden="1">#REF!</definedName>
    <definedName name="a86f4ba5374fd4dfb9984ca440daa0b64" hidden="1">#REF!</definedName>
    <definedName name="a870ce0665b6a4c0a8dc5d25bcf03b2f4" hidden="1">#REF!</definedName>
    <definedName name="a87172368cb844bffa1c6709d0a1d3a7b" hidden="1">#REF!</definedName>
    <definedName name="a87199aa2bbcc4a4fba261efa8a14fdb2" hidden="1">#REF!</definedName>
    <definedName name="a873d26859266400a95c53b688d46167d" hidden="1">#REF!</definedName>
    <definedName name="a87450360367d49c1ba5eeec5a70e28ab" hidden="1">#REF!</definedName>
    <definedName name="a87672985f09148c0977680a8b132ef47" hidden="1">#REF!</definedName>
    <definedName name="a876fda530fcc4cb7a2a0544ec690ce42" hidden="1">#REF!</definedName>
    <definedName name="a87706cc19e934958a7652d39f354af5d" hidden="1">#REF!</definedName>
    <definedName name="a877518b4e68f4b829316e26c84bce632" hidden="1">#REF!</definedName>
    <definedName name="a877543f4809b4e1590e4be02bb0ea842" hidden="1">#REF!</definedName>
    <definedName name="a8786a04f7913470fb7fa03e5fbaf2232" hidden="1">#REF!</definedName>
    <definedName name="a8787404ab4994983a13df1a70aa9881f" hidden="1">#REF!</definedName>
    <definedName name="a878b630979554d19b80340935659f492" hidden="1">#REF!</definedName>
    <definedName name="a87ad986b62744bc6bd0ab725217d0ace" hidden="1">#REF!</definedName>
    <definedName name="a87bbd389f85c4fed95c06de9b0b2f8db" hidden="1">#REF!</definedName>
    <definedName name="a87cfb605d0e54a279d50f6abd4589551" hidden="1">#REF!</definedName>
    <definedName name="a87e23d29d0024728a81564a1295cd938" hidden="1">#REF!</definedName>
    <definedName name="a87fb8cb04c08431ca6fb3761a559b4e8" hidden="1">#REF!</definedName>
    <definedName name="a87fc62c71f29492b99527b5a45d12e02" hidden="1">#REF!</definedName>
    <definedName name="a881726bece414167b3c19d717f0b5e38" hidden="1">#REF!</definedName>
    <definedName name="a88172a188abc4e7eab58ab4b9077efef" hidden="1">#REF!</definedName>
    <definedName name="a8819f8ae800040938beabf1a557fe25c" hidden="1">#REF!</definedName>
    <definedName name="a881c8a6878864eb8b2b9d15b8c610187" hidden="1">#REF!</definedName>
    <definedName name="a8833c22338f9450bbb0b8151d72b69bb" hidden="1">#REF!</definedName>
    <definedName name="a8835a785156c43a282e9c13ae1b63e6f" hidden="1">#REF!</definedName>
    <definedName name="a883a4d64542d493ebb14fb41bce39e02" hidden="1">#REF!</definedName>
    <definedName name="a883bd7977c024e108114f057818faf50" hidden="1">#REF!</definedName>
    <definedName name="a8845096d164b4ddf8d6e8ae634639651" hidden="1">#REF!</definedName>
    <definedName name="a88465176b29a4122b572a4cc1d1511fe" hidden="1">#REF!</definedName>
    <definedName name="a8859e4f3eb84409a94be6fccfbf8662f" hidden="1">#REF!</definedName>
    <definedName name="a885c43b507044cc5831134853d383449" hidden="1">#REF!</definedName>
    <definedName name="a886293281eeb4515956ae6092339e97c" hidden="1">#REF!</definedName>
    <definedName name="a8862ce368aaa46a7ac0d51397480bdb0" hidden="1">#REF!</definedName>
    <definedName name="a8867fbebce8d4f6b95204f0166191689" hidden="1">#REF!</definedName>
    <definedName name="a887d95913f4341ca8fef086ab0c6eb8e" hidden="1">#REF!</definedName>
    <definedName name="a88871739f04d484e9bc640c3e9260b65" hidden="1">#REF!</definedName>
    <definedName name="a88871fe2664f4174982db43db2a312f1" hidden="1">#REF!</definedName>
    <definedName name="a889237ca32ca4c78bc836ea722a1beb6" hidden="1">#REF!</definedName>
    <definedName name="a88a24d620506446abdfb51231d242b14" hidden="1">#REF!</definedName>
    <definedName name="a88a2a190291f4f45a4423426d247431e" hidden="1">#REF!</definedName>
    <definedName name="a88a673ee944e465e94ef8a3404bae403" hidden="1">#REF!</definedName>
    <definedName name="a88b492a0c59b4de1ba7715b28b002104" hidden="1">#REF!</definedName>
    <definedName name="a88cb1a0816d54b72b1a10115c019ee85" hidden="1">#REF!</definedName>
    <definedName name="a88cbfaa1baac425bb1ee6651de277de5" hidden="1">#REF!</definedName>
    <definedName name="a88ed6a8222b44617a0f1f069914fc819" hidden="1">#REF!</definedName>
    <definedName name="a88ee0367acf24ea18b62400a35e0ddf8" hidden="1">#REF!</definedName>
    <definedName name="a88f7d9beeaef4b1bb4c7e12ffc84f8be" hidden="1">#REF!</definedName>
    <definedName name="a88f8f240f67146438393bf3a7e9577b9" hidden="1">#REF!</definedName>
    <definedName name="a88f95ab9004e4e2ab7b734538c1d34c8" hidden="1">#REF!</definedName>
    <definedName name="a8901f534e877455194eabd97d89013ca" hidden="1">#REF!</definedName>
    <definedName name="a8904b4685c4c4037b9fb5be7509a0e24" hidden="1">#REF!</definedName>
    <definedName name="a890ddf35effa4afc9c00dad5c968fe46" hidden="1">#REF!</definedName>
    <definedName name="a89126b94fc554bc49daa6f7959161f36" hidden="1">#REF!</definedName>
    <definedName name="a891d2c6486b24c0b83e19606e11e5f8f" hidden="1">#REF!</definedName>
    <definedName name="a89340ac8e01c4cd9bca4fde451537d97" hidden="1">#REF!</definedName>
    <definedName name="a893c77a867064c2d9c55c06604c433f4" hidden="1">#REF!</definedName>
    <definedName name="a895c9d9341ae44819b5955c59dff2929" hidden="1">#REF!</definedName>
    <definedName name="a897fb17890064e9584d66f2724d8081a" hidden="1">#REF!</definedName>
    <definedName name="a8980ac11f1ac4be7ba1e70e8307cb509" hidden="1">#REF!</definedName>
    <definedName name="a89943c27e3c4443abae24a2fe2a56b66" hidden="1">#REF!</definedName>
    <definedName name="a8996e1b252414c33ae5b83af336f976f" hidden="1">#REF!</definedName>
    <definedName name="a899c434d9b614944980de7f47dd254d4" hidden="1">#REF!</definedName>
    <definedName name="a89adf2816a2f473fad538105058e510c" hidden="1">#REF!</definedName>
    <definedName name="a89cdacef27734b32b8986ccb9c7123f7" hidden="1">#REF!</definedName>
    <definedName name="a89decfc6a2524d9cbb2cd27e9f8a7b34" hidden="1">#REF!</definedName>
    <definedName name="a89e38ce180024c98bc6165a1abc42569" hidden="1">#REF!</definedName>
    <definedName name="a89efdcf1283d4b2ab9bdf12156cc3a19" hidden="1">#REF!</definedName>
    <definedName name="a89f00d7f68f9406e9ca59437fd8f047a" hidden="1">#REF!</definedName>
    <definedName name="a89fdaced967344be9c60adc0c566581d" hidden="1">#REF!</definedName>
    <definedName name="a8a10c8cb4b7c49c0bc1add1374ed8ce6" hidden="1">#REF!</definedName>
    <definedName name="a8a1df2dcf9df4d16ae6cfb78901a950c" hidden="1">#REF!</definedName>
    <definedName name="a8a1fb2f23191400585778f1eb37f8607" hidden="1">#REF!</definedName>
    <definedName name="a8a32c216b5814e8fbbe82eeb68c4d195" hidden="1">#REF!</definedName>
    <definedName name="a8a4091f3768a41a49ff6225769129395" hidden="1">#REF!</definedName>
    <definedName name="a8a6e77b88f264aa1adda8b23588782d6" hidden="1">#REF!</definedName>
    <definedName name="a8a70037546c6448dbe257eb1122386c7" hidden="1">#REF!</definedName>
    <definedName name="a8a7ea241c06c42208ebf30aaaf769a21" hidden="1">#REF!</definedName>
    <definedName name="a8a948b62a34d48d4ae2b87568a3659d5" hidden="1">#REF!</definedName>
    <definedName name="a8a95269605a7485a8a6145c873a91639" hidden="1">#REF!</definedName>
    <definedName name="a8aa50db390bd4b229f01d548a78de3d5" hidden="1">#REF!</definedName>
    <definedName name="a8ab12cd2b4c84730b228bd66df89de10" hidden="1">#REF!</definedName>
    <definedName name="a8abd25d0966a414b9d1688216467cfbf" hidden="1">#REF!</definedName>
    <definedName name="a8ad37ed2550e4014ba1161fcf3601718" hidden="1">#REF!</definedName>
    <definedName name="a8ae04f4d670b412f88bc45ca6fe9e060" hidden="1">#REF!</definedName>
    <definedName name="a8b1729fb70be490cb9705f54478811f1" hidden="1">#REF!</definedName>
    <definedName name="a8b1f1826c5674d6985e07a74377e8dd4" hidden="1">#REF!</definedName>
    <definedName name="a8b39dce7f86a43069c05342116c17d17" hidden="1">#REF!</definedName>
    <definedName name="a8b3fc0d90f6445c1a2e49d7ea269251f" hidden="1">#REF!</definedName>
    <definedName name="a8b7f72fe9c274b53bbd27c47aeacac9e" hidden="1">#REF!</definedName>
    <definedName name="a8bb60bce344a40b4bfff4e129fc4083c" hidden="1">#REF!</definedName>
    <definedName name="a8bc2ab5810a14f64a8201676493f0a2d" hidden="1">#REF!</definedName>
    <definedName name="a8bcc86ab3c63438e92f9c6e379a1a5d1" hidden="1">#REF!</definedName>
    <definedName name="a8bd64d7cadfc4db9b9a0043ea37aa098" hidden="1">#REF!</definedName>
    <definedName name="a8bde3d363b82467bae4bbb13b62601be" hidden="1">#REF!</definedName>
    <definedName name="a8bf3237a5ba1475ba49f26a5faaacd38" hidden="1">#REF!</definedName>
    <definedName name="a8bf91b56d0554256bbd7c7c1f9fdf4fb" hidden="1">#REF!</definedName>
    <definedName name="a8bfd6d818d82400dabdb33f07d197305" hidden="1">#REF!</definedName>
    <definedName name="a8c0ff295a52d4a2abfbf11d53efd4b24" hidden="1">#REF!</definedName>
    <definedName name="a8c1705957fbc47cc9d42197466dba87e" hidden="1">#REF!</definedName>
    <definedName name="a8c25eb77ee43413d81ba9399bcd89be3" hidden="1">#REF!</definedName>
    <definedName name="a8c2fc5a9f4324faf88b0dd40131946e6" hidden="1">#REF!</definedName>
    <definedName name="a8c5365ddf69343eb97ab460ab5aa9aa1" hidden="1">#REF!</definedName>
    <definedName name="a8c57f929a5cd4c8285da214845e6284c" hidden="1">#REF!</definedName>
    <definedName name="a8c5a0c91979b43b9addb031b7f508582" hidden="1">#REF!</definedName>
    <definedName name="a8c5be6f7c0b9457ea732966fef94568c" hidden="1">#REF!</definedName>
    <definedName name="a8c751f15d9c84fd5b433c48b9a283947" hidden="1">#REF!</definedName>
    <definedName name="a8c79e934d94944f283f85ba672d0d486" hidden="1">#REF!</definedName>
    <definedName name="a8c8f2586fa7444f6af9d6975dd745268" hidden="1">#REF!</definedName>
    <definedName name="a8c9e8ccc31354b489ed32f66e3cde1e3" hidden="1">#REF!</definedName>
    <definedName name="a8cbdef492e634c71b0b0c94838fcd4d6" hidden="1">#REF!</definedName>
    <definedName name="a8ce30762148d4deb9093478e60e6a104" hidden="1">#REF!</definedName>
    <definedName name="a8ce4ae7dcb734b9c971c4fb6fa4a6dcf" hidden="1">#REF!</definedName>
    <definedName name="a8d016fc123f64bf3be83ee1730411471" hidden="1">#REF!</definedName>
    <definedName name="a8d03b0a8bd134306a32bbc5696a63374" hidden="1">#REF!</definedName>
    <definedName name="a8d23eb2fbe614f4eba5b37957cdcbb20" hidden="1">#REF!</definedName>
    <definedName name="a8d3dbd6082b94c2099acdf9ce3a339e6" hidden="1">#REF!</definedName>
    <definedName name="a8d424861dd8b4d469be11d5506a757f5" hidden="1">#REF!</definedName>
    <definedName name="a8d580a4d6ce3480d94f1f0190e950de2" hidden="1">#REF!</definedName>
    <definedName name="a8d5897b86ce74deb8304c17d64061ce2" hidden="1">#REF!</definedName>
    <definedName name="a8d6464dcc2b54f438cba6dd8d4adc986" hidden="1">#REF!</definedName>
    <definedName name="a8d7e4d2334104833bb16cc1c10cd1043" hidden="1">#REF!</definedName>
    <definedName name="a8d8addb001a34d2eaddf491c07b952cd" hidden="1">#REF!</definedName>
    <definedName name="a8de4004fdf8f4399a45afe4b3fa1080d" hidden="1">#REF!</definedName>
    <definedName name="a8df7082f5dd241f28cd57379a1a8b1df" hidden="1">#REF!</definedName>
    <definedName name="a8e6f43d7fa574242812e18dfdf8cbbe5" hidden="1">#REF!</definedName>
    <definedName name="a8e812c697a8846b68c639144172e4d05" hidden="1">#REF!</definedName>
    <definedName name="a8e95b720b71c467c9fbc3b1dd30eddd3" hidden="1">#REF!</definedName>
    <definedName name="a8e9e935842064691bdd204ad39523e45" hidden="1">#REF!</definedName>
    <definedName name="a8eb256c8d3d443e1ad4061b43680a5dd" hidden="1">#REF!</definedName>
    <definedName name="a8ed0164821b54e01917fbd47a5ef4bcd" hidden="1">#REF!</definedName>
    <definedName name="a8ed143055f884ad0be89f1505af0564e" hidden="1">#REF!</definedName>
    <definedName name="a8edc79d971b548b1a5ccf262f2f59794" hidden="1">#REF!</definedName>
    <definedName name="a8edfd8c0f18d4e0087509432271a3b96" hidden="1">#REF!</definedName>
    <definedName name="a8ee1fb328f974784af6ad8f6d1a42992" hidden="1">#REF!</definedName>
    <definedName name="a8ee97d988ed0438e9b6206830b71ca83" hidden="1">#REF!</definedName>
    <definedName name="a8eea8eb0142e4566beb937faeb432e52" hidden="1">#REF!</definedName>
    <definedName name="a8ef782739dd04aa5b2db8a82e48b1265" hidden="1">#REF!</definedName>
    <definedName name="a8efa7317af704a91878ecc4aa77f86f9" hidden="1">#REF!</definedName>
    <definedName name="a8f19edf667a04da7b44088e036e245b3" hidden="1">#REF!</definedName>
    <definedName name="a8f1cfa8f2f414158a690bcf845164ebe" hidden="1">#REF!</definedName>
    <definedName name="a8f2adadeb6664967a967e6e02f9b12f2" hidden="1">#REF!</definedName>
    <definedName name="a8f3d027391684b779af6dda0967536cf" hidden="1">#REF!</definedName>
    <definedName name="a8f5b665902fc4dd4b734de9c44342e90" hidden="1">#REF!</definedName>
    <definedName name="a8f763a601b2846bc8bfcde4ce2ad6bb4" hidden="1">#REF!</definedName>
    <definedName name="a8f7a4f2057e940afa96f5d021670b3c9" hidden="1">#REF!</definedName>
    <definedName name="a8f8cd0e62cab42b48dab7ce8a3e1609d" hidden="1">#REF!</definedName>
    <definedName name="a8f9e7e2e18784c469dc3587376791026" hidden="1">#REF!</definedName>
    <definedName name="a8fa59f34a9734b92941c3ed499e3dc37" hidden="1">#REF!</definedName>
    <definedName name="a8fd00d528fc7478ba57785ab7cbf0d10" hidden="1">#REF!</definedName>
    <definedName name="a8fe347366d204ecb8eefd1480593350d" hidden="1">#REF!</definedName>
    <definedName name="a8febc3de4e0f406e938aa91983bed41e" hidden="1">#REF!</definedName>
    <definedName name="a8ffad750349442f8aff457f0c6a4c7ed" hidden="1">#REF!</definedName>
    <definedName name="a8ffc2614a83c46478a0352cfebda2339" hidden="1">#REF!</definedName>
    <definedName name="a9004089b863c484ba14542c2561a2645" hidden="1">#REF!</definedName>
    <definedName name="a900547f322b44c7d9d43a5ae81652db3" hidden="1">#REF!</definedName>
    <definedName name="a901455c4e199451488945cd374952b26" hidden="1">#REF!</definedName>
    <definedName name="a9029be9ac82a4944b343f8a6f3b9053c" hidden="1">#REF!</definedName>
    <definedName name="a903872197f0a4e65b5fa4115c0d3be24" hidden="1">#REF!</definedName>
    <definedName name="a903cd537aae84b0fb2e0d9194a715221" hidden="1">#REF!</definedName>
    <definedName name="a907f9aae3a0d44fbbdc134376f0f7263" hidden="1">#REF!</definedName>
    <definedName name="a908bf7e514ee4f8f95f2267dd3ae39c6" hidden="1">#REF!</definedName>
    <definedName name="a909d304ca12149c6af2f7c6dff5fd965" hidden="1">#REF!</definedName>
    <definedName name="a90a13dfc7ea741909f1acb2a280fac37" hidden="1">#REF!</definedName>
    <definedName name="a90d275cc07604e51aa6e5c604fec89e0" hidden="1">#REF!</definedName>
    <definedName name="a90dca55ed626484d90087b224ba8a6c1" hidden="1">#REF!</definedName>
    <definedName name="a90e00a902f3840168b2319f139824398" hidden="1">#REF!</definedName>
    <definedName name="a90e5622b443a406bb71a8e09f5640180" hidden="1">#REF!</definedName>
    <definedName name="a90e64fcd8fec42349d8050b717e16b25" hidden="1">#REF!</definedName>
    <definedName name="a90e89d71a54840099ba4077af9b248a2" hidden="1">#REF!</definedName>
    <definedName name="a90f28c0c4b944286af6c562babacee7a" hidden="1">#REF!</definedName>
    <definedName name="a90fb757ff1c64df1bf3e1bdfade377d6" hidden="1">#REF!</definedName>
    <definedName name="a910899e287b245c6b1dcce3b8a40c10a" hidden="1">#REF!</definedName>
    <definedName name="a910d6d01aef24db7b3a397859b5c1422" hidden="1">#REF!</definedName>
    <definedName name="a910fc9950ef24d15bc66f69820881b22" hidden="1">#REF!</definedName>
    <definedName name="a911dd6b3511e4ff6b6bd7a32874c1fd8" hidden="1">#REF!</definedName>
    <definedName name="a9132e97126504485b27ef8423683dd6c" hidden="1">#REF!</definedName>
    <definedName name="a916c7adccef4462d803b378521f46614" hidden="1">#REF!</definedName>
    <definedName name="a9176dc3cebde41088cfe35581fa58105" hidden="1">#REF!</definedName>
    <definedName name="a91b283b9be1f4c13be8e62cd922e8c02" hidden="1">#REF!</definedName>
    <definedName name="a91cb80c076354a898f8cead8097dc69d" hidden="1">#REF!</definedName>
    <definedName name="a91cec765ad9043d38597e5f96d73160e" hidden="1">#REF!</definedName>
    <definedName name="a91d2979ed4ac42fd8b270bb392e4834c" hidden="1">#REF!</definedName>
    <definedName name="a91d5fb64bf564855bdfa110e355613e1" hidden="1">#REF!</definedName>
    <definedName name="a91e88260f399463c962a0731dec9faef" hidden="1">#REF!</definedName>
    <definedName name="a91eaca75a0534dd697c3fe57879785f4" hidden="1">#REF!</definedName>
    <definedName name="a91f5ac1dd72648ca93bacc0ab13894b7" hidden="1">#REF!</definedName>
    <definedName name="a9202e97bdffb426b909016882f877c2e" hidden="1">#REF!</definedName>
    <definedName name="a9211b12e2df5423abb10cb03c3fb69ba" hidden="1">#REF!</definedName>
    <definedName name="a9212bb5823784c48b18257ba5af81b71" hidden="1">#REF!</definedName>
    <definedName name="a9217b2eb9cd945d481611de0949d985a" hidden="1">#REF!</definedName>
    <definedName name="a921999791d9b45828b559172e060527d" hidden="1">#REF!</definedName>
    <definedName name="a921f150f3cac4b33bbf452624274e88c" hidden="1">#REF!</definedName>
    <definedName name="a92371d4f9345409d96fc5db77ab80dba" hidden="1">#REF!</definedName>
    <definedName name="a924f3ba207c04e758c887232c67f49ff" hidden="1">#REF!</definedName>
    <definedName name="a92505eedc0004fea88c81ee0527362e3" hidden="1">#REF!</definedName>
    <definedName name="a92513c5504ea434caf67528333a1a14f" hidden="1">#REF!</definedName>
    <definedName name="a9268d476130544b0874838b1c7e322ba" hidden="1">#REF!</definedName>
    <definedName name="a9276a876e8824ec1bc70162b00271e34" hidden="1">#REF!</definedName>
    <definedName name="a927987ef62164df39852c9db7f0275af" hidden="1">#REF!</definedName>
    <definedName name="a92825aa0753a42fab7b27e11a0ff8adf" hidden="1">#REF!</definedName>
    <definedName name="a9288201f89ce451fa2923eefc459ea88" hidden="1">#REF!</definedName>
    <definedName name="a928be69324f64ff8ab22a952dd98f3b3" hidden="1">#REF!</definedName>
    <definedName name="a929f5c53e46a4b58917fdeffa4821b31" hidden="1">#REF!</definedName>
    <definedName name="a92af208389d440c3b93b6dee5cf24891" hidden="1">#REF!</definedName>
    <definedName name="a92b613b8698e450d98845718e30db67c" hidden="1">#REF!</definedName>
    <definedName name="a92bd563cda684a4c930b1415ea0459e0" hidden="1">#REF!</definedName>
    <definedName name="a92c701e96ba446728aa2dffd9cdecc19" hidden="1">#REF!</definedName>
    <definedName name="a92d03d0c825b4851a91c3c06dd9c1ef1" hidden="1">#REF!</definedName>
    <definedName name="a92d3a628586a4e33a48e9a16ee332f31" hidden="1">#REF!</definedName>
    <definedName name="a92e7514af7a64930b40191ba5cabc376" hidden="1">#REF!</definedName>
    <definedName name="a92ec2cb0d0d44ea79290bb320aa7979f" hidden="1">#REF!</definedName>
    <definedName name="a9306965594984a2aa14e660f6c9913d4" hidden="1">#REF!</definedName>
    <definedName name="a9311f2fb5ed64eb6b872c42130cf9c1d" hidden="1">#REF!</definedName>
    <definedName name="a9319c58e024f4103a57e223fdf5c8f53" hidden="1">#REF!</definedName>
    <definedName name="a93247441d2324d6ba24ecce461dd83ae" hidden="1">#REF!</definedName>
    <definedName name="a9335184cd5ec4cb8bf5938860bd3b534" hidden="1">#REF!</definedName>
    <definedName name="a93377e81108a4baa9523ffbcd6d2e0d9" hidden="1">#REF!</definedName>
    <definedName name="a933c43649dbd4d9886d60bd7d4d3400a" hidden="1">#REF!</definedName>
    <definedName name="a934312df332b4fdea726c07b5b0e1bc0" hidden="1">#REF!</definedName>
    <definedName name="a934d7aa8755a439fa71dc092070f44e2" hidden="1">#REF!</definedName>
    <definedName name="a934f790752c54f28b1d7d9affc7fd876" hidden="1">#REF!</definedName>
    <definedName name="a9351b64945f14296a9e93d9bb165db76" hidden="1">#REF!</definedName>
    <definedName name="a9354c01fe4b8474f833ffc56bef33a92" hidden="1">#REF!</definedName>
    <definedName name="a936f61fa5eb2486c8fb4f239616f8dce" hidden="1">#REF!</definedName>
    <definedName name="a937a2f2898e54fb69063075a842ce0f3" hidden="1">#REF!</definedName>
    <definedName name="a938a8a29cb8a4159970718632000cc9f" hidden="1">#REF!</definedName>
    <definedName name="a9396f662a4de46c9b197a84d609ac2d6" hidden="1">#REF!</definedName>
    <definedName name="a93a40eda9ae1406e84547763265ac550" hidden="1">#REF!</definedName>
    <definedName name="a93aefcd79f1a4374af15f873d4d5b171" hidden="1">#REF!</definedName>
    <definedName name="a93b83bf69bf345ec93eb0986ba5896ca" hidden="1">#REF!</definedName>
    <definedName name="a93dc48adc04b440aa04b7fbf13942277" hidden="1">#REF!</definedName>
    <definedName name="a9420be5b24a14106b2488510543f5edc" hidden="1">#REF!</definedName>
    <definedName name="a9455cb86fef84ff4be53769ffa67350c" hidden="1">#REF!</definedName>
    <definedName name="a945682f9bf494610b5ca6ac9b291033c" hidden="1">#REF!</definedName>
    <definedName name="a947235f2909c47ce90c28a079afd3567" hidden="1">#REF!</definedName>
    <definedName name="a9472deb93c254696b771fc11057df634" hidden="1">#REF!</definedName>
    <definedName name="a94a653ebd4464b4bb30749d46d27eae2" hidden="1">#REF!</definedName>
    <definedName name="a94a6f5fcac2242eab794fbdbb1b7ad28" hidden="1">#REF!</definedName>
    <definedName name="a94b2838d7c814ca4bfb19210899aafc3" hidden="1">#REF!</definedName>
    <definedName name="a94b9a0f8f39f4c6b9e8e73b19581d138" hidden="1">#REF!</definedName>
    <definedName name="a94dddd05d5ee4bbcaa147950720befb3" hidden="1">#REF!</definedName>
    <definedName name="a94e60641988a41d0b3884acc2ab5e342" hidden="1">#REF!</definedName>
    <definedName name="a94e7f99553de41378f022e55095700e8" hidden="1">#REF!</definedName>
    <definedName name="a9508b1af6eca47f3881dc402188488f7" hidden="1">#REF!</definedName>
    <definedName name="a95202cf2ec0b41a395d6f45dbf401a43" hidden="1">#REF!</definedName>
    <definedName name="a95229d5070b042eb888aedb01f224389" hidden="1">#REF!</definedName>
    <definedName name="a9524ee59da634c38b2048cec009575ac" hidden="1">#REF!</definedName>
    <definedName name="a95320080ec0e41d8939fbc9c70724970" hidden="1">#REF!</definedName>
    <definedName name="a95379040093346c5a9bde9a3cbce4b1d" hidden="1">#REF!</definedName>
    <definedName name="a9551b5e8134549ab9147817f94e5c401" hidden="1">#REF!</definedName>
    <definedName name="a95574d4183ee4eb7874d667120dcddfc" hidden="1">#REF!</definedName>
    <definedName name="a955ec8ff95c34d828d6f120b59506138" hidden="1">#REF!</definedName>
    <definedName name="a9567b6fac1554dcea174d78a69c46449" hidden="1">#REF!</definedName>
    <definedName name="a956bffd1775b4d1dbd59fe560e17320b" hidden="1">#REF!</definedName>
    <definedName name="a9583f073a29d469385cf59f087457884" hidden="1">#REF!</definedName>
    <definedName name="a9591926fe7bc454b84991b59cfc2be2f" hidden="1">#REF!</definedName>
    <definedName name="a959f610d8f914c888251017a4c110ac3" hidden="1">#REF!</definedName>
    <definedName name="a95a2e35861a3406498e7c561bc6f1ae1" hidden="1">#REF!</definedName>
    <definedName name="a95ab222f3a8e4fbcb8aba3aac7d99a5e" hidden="1">#REF!</definedName>
    <definedName name="a95f2ca00d89b460d9742cfd617314d75" hidden="1">#REF!</definedName>
    <definedName name="a962f6199fb544b2683dc62cd9f6ad240" hidden="1">#REF!</definedName>
    <definedName name="a9637ea466a2844419778c2994aca81e8" hidden="1">#REF!</definedName>
    <definedName name="a964417ed934349eabdb79c74c4218c86" hidden="1">#REF!</definedName>
    <definedName name="a964ab76bd0c94145a4ba4483c4d8fb36" hidden="1">#REF!</definedName>
    <definedName name="a9653e9650a57462d953a0af7f66858e3" hidden="1">#REF!</definedName>
    <definedName name="a9657dc44bc914cfd9d4ed59301249fe3" hidden="1">#REF!</definedName>
    <definedName name="a96697645c4d644f49db74adec83619f1" hidden="1">#REF!</definedName>
    <definedName name="a966b027b711f4a6a9c472d191bc113d6" hidden="1">#REF!</definedName>
    <definedName name="a966f899d981d45a9a9425717ab8526ee" hidden="1">#REF!</definedName>
    <definedName name="a9687539fb3a64bdc91b8c91453d7bb2c" hidden="1">#REF!</definedName>
    <definedName name="a9688aa5d946c4eb6a8d9fdd8661e057b" hidden="1">#REF!</definedName>
    <definedName name="a9695d9df26244cc0b02a18dc48290608" hidden="1">#REF!</definedName>
    <definedName name="a96a9027525f2423db92388dfad600318" hidden="1">#REF!</definedName>
    <definedName name="a96abb45d360d4392b1a3d449008febef" hidden="1">#REF!</definedName>
    <definedName name="a96af63debf91495786ac72e7a7eeddd9" hidden="1">#REF!</definedName>
    <definedName name="a96b109743bfd4b788d8b8e2cb1483040" hidden="1">#REF!</definedName>
    <definedName name="a96bc9bfc553b4d658de8e69eff3b5e4d" hidden="1">#REF!</definedName>
    <definedName name="a96d07492ba024a15a009ff76130da2e6" hidden="1">#REF!</definedName>
    <definedName name="a96e822bbf7dd4a69b284972f370bfbfb" hidden="1">#REF!</definedName>
    <definedName name="a96e8d4c8dbcc484aaf2fd92fda89c6d0" hidden="1">#REF!</definedName>
    <definedName name="a96f2da81bd56470f8366c8076c6cf80c" hidden="1">#REF!</definedName>
    <definedName name="a97020400f27e460eacd959367ffc496f" hidden="1">#REF!</definedName>
    <definedName name="a9708c83b4aa443bbbecde01a6a7e2a98" hidden="1">#REF!</definedName>
    <definedName name="a9709d5bd108e448aab55ade98d80b3bd" hidden="1">#REF!</definedName>
    <definedName name="a970fb4376ee340f48e4a17596d0de940" hidden="1">#REF!</definedName>
    <definedName name="a9711bb47bae44adf8d648cb97a2ab607" hidden="1">#REF!</definedName>
    <definedName name="a971d2534e838429080b98bf8a7561bb6" hidden="1">#REF!</definedName>
    <definedName name="a973a7ba698434f3eae7cbf42ebe6a851" hidden="1">#REF!</definedName>
    <definedName name="a97465410899f4e55bf4e09178e47fbcf" hidden="1">#REF!</definedName>
    <definedName name="a974b6e1d42af4925a3ddd0d163c0663c" hidden="1">#REF!</definedName>
    <definedName name="a9753a1f1a5f24a048f3bab6d9f361cf4" hidden="1">#REF!</definedName>
    <definedName name="a9757cfcb1a6540438dcbf7b6d489a661" hidden="1">#REF!</definedName>
    <definedName name="a977524fb21a44ba988e9a70f3191393f" hidden="1">#REF!</definedName>
    <definedName name="a9782607585f346179891ef2b5ec43856" hidden="1">#REF!</definedName>
    <definedName name="a978342537e8c4ae2829795c077854727" hidden="1">#REF!</definedName>
    <definedName name="a9783f007431e454e980c79b81a0cb7c5" hidden="1">#REF!</definedName>
    <definedName name="a97845014ab8d421fab15a7a49574c03c" hidden="1">#REF!</definedName>
    <definedName name="a9799094c68bf4da8a44a9dd8f31e5abd" hidden="1">#REF!</definedName>
    <definedName name="a97a2ebddc8144107aff8b998e2d364e6" hidden="1">#REF!</definedName>
    <definedName name="a97a5ba121209445fa780e29481ce38eb" hidden="1">#REF!</definedName>
    <definedName name="a97ac942fbf854ec6b8546d5945b5a1c3" hidden="1">#REF!</definedName>
    <definedName name="a97b7d06eb151471795e1b463a159e2ed" hidden="1">#REF!</definedName>
    <definedName name="a97bb0881b4cc43ee9d36019c469f6738" hidden="1">#REF!</definedName>
    <definedName name="a97c7e6e21ba14c59836dff1dbb485b64" hidden="1">#REF!</definedName>
    <definedName name="a97cbc75876c04f9a87517c3ac09c203d" hidden="1">#REF!</definedName>
    <definedName name="a97ce0949b9ee45b083e5bea69757db47" hidden="1">#REF!</definedName>
    <definedName name="a97d491327fa74a8e88dffabdf9676083" hidden="1">#REF!</definedName>
    <definedName name="a97d592630433480f89c9d225dbcbd6f4" hidden="1">#REF!</definedName>
    <definedName name="a97f9022b40864dcda1f123c4b34848d9" hidden="1">#REF!</definedName>
    <definedName name="a98070fa5a5a9487e87f621cd5c149425" hidden="1">#REF!</definedName>
    <definedName name="a98167e64669446c88f32e845d96a4d2f" hidden="1">#REF!</definedName>
    <definedName name="a9819d7d3e19c4c6aa19479bbb590fdb7" hidden="1">#REF!</definedName>
    <definedName name="a982537b69d2d4a9ebd4aef5074be449a" hidden="1">#REF!</definedName>
    <definedName name="a98404cc44656479395624f7b064de8d8" hidden="1">#REF!</definedName>
    <definedName name="a986b52370e8c4bf480447fa10cd9b639" hidden="1">#REF!</definedName>
    <definedName name="a988c9d9391bd437e91b0dd170dfbf49c" hidden="1">#REF!</definedName>
    <definedName name="a988ca40ffbdc4a0e9d9d2b5def26cb08" hidden="1">#REF!</definedName>
    <definedName name="a98a44c54d2e3483f88a6da0b9a0beeef" hidden="1">#REF!</definedName>
    <definedName name="a98b79569da104ee4bd056da858d1be4b" hidden="1">#REF!</definedName>
    <definedName name="a98bd94b211104f2295de54311bc88f5d" hidden="1">#REF!</definedName>
    <definedName name="a98ded399e7b74c0b9990c08d30119783" hidden="1">#REF!</definedName>
    <definedName name="a9914df42ac49419aad8f603d889a251a" hidden="1">#REF!</definedName>
    <definedName name="a9940a767f0de47ce956256b47e8f0cff" hidden="1">#REF!</definedName>
    <definedName name="a99465277d33a4598bc2a40dd3c9a4e4b" hidden="1">#REF!</definedName>
    <definedName name="a994a49cad4764ff8b4ef83026630571a" hidden="1">#REF!</definedName>
    <definedName name="a995f778e8d174b82949518bcbf79efd0" hidden="1">#REF!</definedName>
    <definedName name="a997c516b52f74f5eacae087171a1d3c2" hidden="1">#REF!</definedName>
    <definedName name="a997e6d6cab22410fb0b070396d0bd9c1" hidden="1">#REF!</definedName>
    <definedName name="a99814d3d352b4e52b3a0c41b7c0838bd" hidden="1">#REF!</definedName>
    <definedName name="a99a0e2e4bc7041ef9f7469eef6271ce8" hidden="1">#REF!</definedName>
    <definedName name="a99b138badfb74b5f9add46c3d6eea75e" hidden="1">#REF!</definedName>
    <definedName name="a99b9f9eb39f84569a11880087a76fbb9" hidden="1">#REF!</definedName>
    <definedName name="a99f090eb10fa425bab7b84cca04889fa" hidden="1">#REF!</definedName>
    <definedName name="a99fbffe6800c46caaba3406b163efe2d" hidden="1">#REF!</definedName>
    <definedName name="a9a27ecfb0bfe4c6aae766836bab4de58" hidden="1">#REF!</definedName>
    <definedName name="a9a33dcca2d1d4a53b383c6decef1f799" hidden="1">#REF!</definedName>
    <definedName name="a9a438ba4e9a0491aaf7754ea9adb9614" hidden="1">#REF!</definedName>
    <definedName name="a9a4c67e20a45440399a40b70e7b96976" hidden="1">#REF!</definedName>
    <definedName name="a9a4cdb95503a4f94bad026eb370a0b76" hidden="1">#REF!</definedName>
    <definedName name="a9a61617a8f034cdeb9cd63f04ff95e07" hidden="1">#REF!</definedName>
    <definedName name="a9a710cec1c0b4907b4b315c70d609304" hidden="1">#REF!</definedName>
    <definedName name="a9a91f5d51c1140f5a26ef89a337e0da4" hidden="1">#REF!</definedName>
    <definedName name="a9a973e9d6e724fd088175019f964f3a5" hidden="1">#REF!</definedName>
    <definedName name="a9aa3e5ddc1814b0ba38047cb72ae5001" hidden="1">#REF!</definedName>
    <definedName name="a9ab8fc9f9784459cbca3df0137019e75" hidden="1">#REF!</definedName>
    <definedName name="a9ac2fce251724d68a722c66d6591bffd" hidden="1">#REF!</definedName>
    <definedName name="a9ad0414bd6f647d78bfd50fe93c8469c" hidden="1">#REF!</definedName>
    <definedName name="a9adb17b11c0f4a0daf5ce05eaa4a365b" hidden="1">#REF!</definedName>
    <definedName name="a9ae76723dddb47d3a585e828811a0ae7" hidden="1">#REF!</definedName>
    <definedName name="a9ae7bf512965478b84d4c1fb8ffabc24" hidden="1">#REF!</definedName>
    <definedName name="a9af39050107d4bc780ebb63ca8469e26" hidden="1">#REF!</definedName>
    <definedName name="a9af5afefd5834b84af77685aab21cbe1" hidden="1">#REF!</definedName>
    <definedName name="a9b1258cb21864530a4ffbb20cde046aa" hidden="1">#REF!</definedName>
    <definedName name="a9b1981b8af4a444f8aca804ce24f6403" hidden="1">#REF!</definedName>
    <definedName name="a9b210e398d06436486c59e29cc5efe4f" hidden="1">#REF!</definedName>
    <definedName name="a9b223a6c275042e2b6e835ac64f830c4" hidden="1">#REF!</definedName>
    <definedName name="a9b29a7dc73424495bc5e9f4ca7d1cc37" hidden="1">#REF!</definedName>
    <definedName name="a9b335845e3d24e3095ced56a800d263d" hidden="1">#REF!</definedName>
    <definedName name="a9b4d5d0a108a4002ad9643433d8447ee" hidden="1">#REF!</definedName>
    <definedName name="a9b619d6af3254ac8a1ed6e1442c30614" hidden="1">#REF!</definedName>
    <definedName name="a9b696d215ac04c9fb0a5f6428f6762e8" hidden="1">#REF!</definedName>
    <definedName name="a9b7afe77116e448b9c711887674ff597" hidden="1">#REF!</definedName>
    <definedName name="a9b8e6ba808334134a485f27075827722" hidden="1">#REF!</definedName>
    <definedName name="a9b9deb67ffc24990b603f7ab6f500295" hidden="1">#REF!</definedName>
    <definedName name="a9ba1196593a740699d7705c99e2b3ef0" hidden="1">#REF!</definedName>
    <definedName name="a9ba52de2c2a24810b0c953c721598b08" hidden="1">#REF!</definedName>
    <definedName name="a9bbdfae6349c415e88687d3db64f803c" hidden="1">#REF!</definedName>
    <definedName name="a9bc4f9f7d3d747a2bc045ef33503e033" hidden="1">#REF!</definedName>
    <definedName name="a9bcf1a3c1b6d45b9a14b4963dec231a9" hidden="1">#REF!</definedName>
    <definedName name="a9be6c89bee7542abbe4f307eb923d614" hidden="1">#REF!</definedName>
    <definedName name="a9bf1c3b492794ff2aff2d8faf0bf1867" hidden="1">#REF!</definedName>
    <definedName name="a9bf2f1facf304dbba20ce0461ac1f7f2" hidden="1">#REF!</definedName>
    <definedName name="a9c3c317eee624b78979706687c6dd7f0" hidden="1">#REF!</definedName>
    <definedName name="a9c47b6704c354b05846eda3608cd11dc" hidden="1">#REF!</definedName>
    <definedName name="a9c4acb7c26924f27aa62c874eaa965ce" hidden="1">#REF!</definedName>
    <definedName name="a9c4c28842ad841e885aa109cc94e8e6a" hidden="1">#REF!</definedName>
    <definedName name="a9c55177c0f324c0fb709f613cb70f968" hidden="1">#REF!</definedName>
    <definedName name="a9ca0bcec783c4c8da5521fa8e9e76be5" hidden="1">#REF!</definedName>
    <definedName name="a9cabe178b39f4732a9af27672c229320" hidden="1">#REF!</definedName>
    <definedName name="a9cbb2360db71427aa5e39ab901ba8700" hidden="1">#REF!</definedName>
    <definedName name="a9cbb3a5b2b174ed79aa212fff5b9806e" hidden="1">#REF!</definedName>
    <definedName name="a9cce6f76dea4488aad1035f8a168be98" hidden="1">#REF!</definedName>
    <definedName name="a9cd6ce7449b04b64844703601669e34d" hidden="1">#REF!</definedName>
    <definedName name="a9cecbcdf642042ccabac15550c1514ed" hidden="1">#REF!</definedName>
    <definedName name="a9cf74c9b4b7d4969ac53c62a6cfdf99b" hidden="1">#REF!</definedName>
    <definedName name="a9d1322d6021e4592ab584c205adcdb10" hidden="1">#REF!</definedName>
    <definedName name="a9d148e1a02e44f5eb504c3606c475d60" hidden="1">#REF!</definedName>
    <definedName name="a9d200b117b824982a72717d5e40a637b" hidden="1">#REF!</definedName>
    <definedName name="a9d2b4d78f2544d59af1ce31074f6bc4d" hidden="1">#REF!</definedName>
    <definedName name="a9d6ee6d6b7d94ec794155f62d7e794cd" hidden="1">#REF!</definedName>
    <definedName name="a9d756d6f825c4edea0f2e3856a70ed7f" hidden="1">#REF!</definedName>
    <definedName name="a9d87954be34e4406a3418999da0c51dc" hidden="1">#REF!</definedName>
    <definedName name="a9d980f268a3d42d18a6ea659c808e548" hidden="1">#REF!</definedName>
    <definedName name="a9da4f0f4fcfa41aeabda982df11fcc8b" hidden="1">#REF!</definedName>
    <definedName name="a9db1881763c94f64a358e1c2dad44cb8" hidden="1">#REF!</definedName>
    <definedName name="a9dc5348439c7413998cb72b31fbaab8e" hidden="1">#REF!</definedName>
    <definedName name="a9dd47bca423f445c8ecf8fe6480bf8b0" hidden="1">#REF!</definedName>
    <definedName name="a9de3b8e155684bd0a0d19bc4148ff30f" hidden="1">#REF!</definedName>
    <definedName name="a9e00cc25d97a449386527663a41d926a" hidden="1">#REF!</definedName>
    <definedName name="a9e14e89a08924774a8553dc05165c552" hidden="1">#REF!</definedName>
    <definedName name="a9e1f3ac0a3734e94a0c65ab4f6f88393" hidden="1">#REF!</definedName>
    <definedName name="a9e21b4d48e5348a09a55a66dae88984d" hidden="1">#REF!</definedName>
    <definedName name="a9e21e56c65374c84886c4a173eb61e55" hidden="1">#REF!</definedName>
    <definedName name="a9e2d5922ede04d3595e726ea21fdaea9" hidden="1">#REF!</definedName>
    <definedName name="a9e31bcff54fc4bf28869af133177ed4f" hidden="1">#REF!</definedName>
    <definedName name="a9e320840d4a4418ebd74303aa140fc53" hidden="1">#REF!</definedName>
    <definedName name="a9e4c4e8405e6462391011763ce5a7209" hidden="1">#REF!</definedName>
    <definedName name="a9e5ba13fdcd34b6d9b15c3b05b203665" hidden="1">#REF!</definedName>
    <definedName name="a9e73be01cf914b36a03ae5f63595805b" hidden="1">#REF!</definedName>
    <definedName name="a9e880c24873c4dad92beaf3e5d1be295" hidden="1">#REF!</definedName>
    <definedName name="a9e8dd17bd191444ba7e10baa12e2e2b2" hidden="1">#REF!</definedName>
    <definedName name="a9e9601402fae482e943b6a76889cbf3a" hidden="1">#REF!</definedName>
    <definedName name="a9eba28a78aa24fa1b9c4d24eba25272a" hidden="1">#REF!</definedName>
    <definedName name="a9ebc1fdc1c584039878d86ffbe2f2169" hidden="1">#REF!</definedName>
    <definedName name="a9ec38ed26ef24d7d93e1ab312cdfdf77" hidden="1">#REF!</definedName>
    <definedName name="a9ef1270a7f1e4cf8b0572e1a0e5b9827" hidden="1">#REF!</definedName>
    <definedName name="a9f19c09a8eac4cc4bf16f1f67b0a640f" hidden="1">#REF!</definedName>
    <definedName name="a9f1b1a6c713f458f9157e08cd6f9bd9a" hidden="1">#REF!</definedName>
    <definedName name="a9f324cb6a7cb4808aef829ef7ba05ae8" hidden="1">#REF!</definedName>
    <definedName name="a9f3f9da2a4f44d00aaa4d8b383f42684" hidden="1">#REF!</definedName>
    <definedName name="a9f4c36c0844e492283e2c1dcee0c4095" hidden="1">#REF!</definedName>
    <definedName name="a9f50bf1d07284291b73ac9fad0d4f590" hidden="1">#REF!</definedName>
    <definedName name="a9f557062e4234883b27970ab1a634497" hidden="1">#REF!</definedName>
    <definedName name="a9f574e045ac14b5ea8c44e6e027120f5" hidden="1">#REF!</definedName>
    <definedName name="a9f575c46257b4a72a52ce991986e7b74" hidden="1">#REF!</definedName>
    <definedName name="a9f5c87af53884740bff7b148f4adbbe1" hidden="1">#REF!</definedName>
    <definedName name="a9f679b82df084d718ae004465da77bfc" hidden="1">#REF!</definedName>
    <definedName name="a9f6867aaaf784478b6e3d0fe7067cb8b" hidden="1">#REF!</definedName>
    <definedName name="a9f6d10146534409c95abe783ef22c8c5" hidden="1">#REF!</definedName>
    <definedName name="a9f853ba34ee6473cbc68c28a1b8a7f48" hidden="1">#REF!</definedName>
    <definedName name="a9f96653c63ce40f197eada816bb6902e" hidden="1">#REF!</definedName>
    <definedName name="a9f97dce947dd45afb4ca5c3e1deba73d" hidden="1">#REF!</definedName>
    <definedName name="a9f9c029ec6e44cad83e9b4af05ec4728" hidden="1">#REF!</definedName>
    <definedName name="a9fa20e81f4a946a7a8ab33ee57f6d3d0" hidden="1">#REF!</definedName>
    <definedName name="a9fac46a52213477fbaccd331237542e5" hidden="1">#REF!</definedName>
    <definedName name="a9fba9fc7193640e4b9037e5758805d92" hidden="1">#REF!</definedName>
    <definedName name="a9fbd7f00752d491cb7cb13db13b3544a" hidden="1">#REF!</definedName>
    <definedName name="a9fbda83244bd4d409c88fd728e89b1af" hidden="1">#REF!</definedName>
    <definedName name="a9fd1a00b2453477cad619358977ebf3e" hidden="1">#REF!</definedName>
    <definedName name="a9fd9da72a158434485491740dc0ba747" hidden="1">#REF!</definedName>
    <definedName name="a9fefbe435c0c4205a93fbcb7a1fcb048" hidden="1">#REF!</definedName>
    <definedName name="a9feffc2d1154496e91ae3e3541f2b1d3" hidden="1">#REF!</definedName>
    <definedName name="a9ff8328e08f0496db45d5ee906c712a1" hidden="1">#REF!</definedName>
    <definedName name="a9ff912188cd84a8a9febf5125b5cea5b" hidden="1">#REF!</definedName>
    <definedName name="aa008baafc23d4eed9d8fd0c5989257ea" hidden="1">#REF!</definedName>
    <definedName name="aa026ff688db34bae938afc5861a5994f" hidden="1">#REF!</definedName>
    <definedName name="aa036b7169ae64bdda73f25a2bf966df1" hidden="1">#REF!</definedName>
    <definedName name="aa038086e83c841f794f28ff1cfdd4100" hidden="1">#REF!</definedName>
    <definedName name="aa039be19ad7c4dc08daa43094728bddf" hidden="1">#REF!</definedName>
    <definedName name="aa041ebd5d4524b08ac1ab1498cde034c" hidden="1">#REF!</definedName>
    <definedName name="aa044e3270e1b4341bd78f2dcad70e245" hidden="1">#REF!</definedName>
    <definedName name="aa04d227c130546f38495507d871ce0e2" hidden="1">#REF!</definedName>
    <definedName name="aa05baf0c13924b65806230ab124a737f" hidden="1">#REF!</definedName>
    <definedName name="aa05c5a519f6b4cd7a7012730e9309ec7" hidden="1">#REF!</definedName>
    <definedName name="aa071ae025b604ba1a501307b92dd93a8" hidden="1">#REF!</definedName>
    <definedName name="aa089a903cc6e4ff5aded085b902842a2" hidden="1">#REF!</definedName>
    <definedName name="aa0a56d8c20e64f2fa112e94e2292ade6" hidden="1">#REF!</definedName>
    <definedName name="aa0a61dfb389b46af84f6c37d09648ae0" hidden="1">#REF!</definedName>
    <definedName name="aa0cd4b8406ff412aa767388ae3393086" hidden="1">#REF!</definedName>
    <definedName name="aa0d696d84560444db560c0d7bd1880b8" hidden="1">#REF!</definedName>
    <definedName name="aa0ed72dee2ce464eaf5b949d4d703208" hidden="1">#REF!</definedName>
    <definedName name="aa0fa6dbfa12745e6bcb5b1ddc1856d6e" hidden="1">#REF!</definedName>
    <definedName name="aa109fb5999fb4e738adf78f22af96def" hidden="1">#REF!</definedName>
    <definedName name="aa112d6e125f44091aeae39769cec7873" hidden="1">#REF!</definedName>
    <definedName name="aa120193b411644aead8a78f7fd18aa76" hidden="1">#REF!</definedName>
    <definedName name="aa120473627954660b9dbdbafde03e7e4" hidden="1">#REF!</definedName>
    <definedName name="aa12616150b954e1d919907bc0d7b1245" hidden="1">#REF!</definedName>
    <definedName name="aa140a5c9230e4e9ab87803e6f27b9afd" hidden="1">#REF!</definedName>
    <definedName name="aa154c3b9773343c0bd798af5b1703adf" hidden="1">#REF!</definedName>
    <definedName name="aa16be83cb15b4be7a340beaf698ef743" hidden="1">#REF!</definedName>
    <definedName name="aa1942aa786e54d73b3cc913d0db8a28d" hidden="1">#REF!</definedName>
    <definedName name="aa1975bb4461847758eb1c8f2ef1d8226" hidden="1">#REF!</definedName>
    <definedName name="aa1979d7ee64b425fb4ffaece00cfe16e" hidden="1">#REF!</definedName>
    <definedName name="aa19b94f5beb543daa1194f598554a94a" hidden="1">#REF!</definedName>
    <definedName name="aa19e65cf64084c608bdff1a8359b8270" hidden="1">#REF!</definedName>
    <definedName name="aa1b13f9351604ef3bdde44164dec42e0" hidden="1">#REF!</definedName>
    <definedName name="aa1baa6f6ef644ac096894abb89da9085" hidden="1">#REF!</definedName>
    <definedName name="aa1e79eac3286408c8c63f0996f596648" hidden="1">#REF!</definedName>
    <definedName name="aa20404cb215e41c2aa8ccc5f267150c7" hidden="1">#REF!</definedName>
    <definedName name="aa21a9847dec5423a8136497ad08ad89f" hidden="1">#REF!</definedName>
    <definedName name="aa228992165574bddae0dd8a3eeff7cda" hidden="1">#REF!</definedName>
    <definedName name="aa23d670377de405cb89a091a12e8207f" hidden="1">#REF!</definedName>
    <definedName name="aa2411daeb2b7436889b017d2e139733a" hidden="1">#REF!</definedName>
    <definedName name="aa24cd91391554ffe89626e29cd7d5dba" hidden="1">#REF!</definedName>
    <definedName name="aa2502ae861f94e82b197a1a0297401a3" hidden="1">#REF!</definedName>
    <definedName name="aa27b41a7caab46e69633d35a8f5aff9b" hidden="1">#REF!</definedName>
    <definedName name="aa29a44c7d49e435fbb062e0dc74a1ed1" hidden="1">#REF!</definedName>
    <definedName name="aa29d9e6f6199407ca5d98459113ba805" hidden="1">#REF!</definedName>
    <definedName name="aa2a0f432b43d468f84cb73dbeb7057c1" hidden="1">#REF!</definedName>
    <definedName name="aa2a74a5f5a024e51ba661f2a8948e459" hidden="1">#REF!</definedName>
    <definedName name="aa2c82452e02b419d891f3632d24d370b" hidden="1">#REF!</definedName>
    <definedName name="aa2cecd4b434141b6901ab783f648d210" hidden="1">#REF!</definedName>
    <definedName name="aa2fdf685de1d40d48194a6c8349459c9" hidden="1">#REF!</definedName>
    <definedName name="aa30cdf439bbc4505a193cb57f651f9d9" hidden="1">#REF!</definedName>
    <definedName name="aa32629569c884aef856c93ceadfc3f1b" hidden="1">#REF!</definedName>
    <definedName name="aa330f7a351d741e5a33293ead143c86f" hidden="1">#REF!</definedName>
    <definedName name="aa3343474a57e4440ab33fa619df209ee" hidden="1">#REF!</definedName>
    <definedName name="aa336f84f59014f1698a3e94427926f08" hidden="1">#REF!</definedName>
    <definedName name="aa341b5a995294873aa35107bc6d3b4b5" hidden="1">#REF!</definedName>
    <definedName name="aa349e69a45bc42efae19cfbd5a9f956c" hidden="1">#REF!</definedName>
    <definedName name="aa35552792f2e4c6b807e41dc3a63498d" hidden="1">#REF!</definedName>
    <definedName name="aa37a4ae5c88546d7a8a010cd1a4a2c2e" hidden="1">#REF!</definedName>
    <definedName name="aa38758ecc60f4de7930db0d3f7d001e2" hidden="1">#REF!</definedName>
    <definedName name="aa39ec6cf6ab14206aed418feaa8c45eb" hidden="1">#REF!</definedName>
    <definedName name="aa3ab3b1acee749d6b890c663f33e411e" hidden="1">#REF!</definedName>
    <definedName name="aa3b75cf56b9846f4af8a0a29b6346f03" hidden="1">#REF!</definedName>
    <definedName name="aa3c026fd6efd4359b090387f56424caf" hidden="1">#REF!</definedName>
    <definedName name="aa3c79157fa674d96853566db48666100" hidden="1">#REF!</definedName>
    <definedName name="aa3d18dc2dfc24548a65c544813f22e32" hidden="1">#REF!</definedName>
    <definedName name="aa3dc9ab262754576bfedf6f26ed03edb" hidden="1">#REF!</definedName>
    <definedName name="aa3de97dc5d80423686f44c0287ab5d71" hidden="1">#REF!</definedName>
    <definedName name="aa3e08b4b84e84cdcad217b58b123f798" hidden="1">#REF!</definedName>
    <definedName name="aa3f4d7fbe67e4348885eb627ea8bbb3a" hidden="1">#REF!</definedName>
    <definedName name="aa3f6b1d39336476a96d82354650ace5c" hidden="1">#REF!</definedName>
    <definedName name="aa404c7ed3d184f79b0a01d9d223779e9" hidden="1">#REF!</definedName>
    <definedName name="aa405125d4641470b925d0872e891d5af" hidden="1">#REF!</definedName>
    <definedName name="aa42c58befc9141fd9d0e84dd60f0818c" hidden="1">#REF!</definedName>
    <definedName name="aa432d6d0ce45412ab5816a4f6f81e810" hidden="1">#REF!</definedName>
    <definedName name="aa481f2283da64be69ebf7e102ed3d102" hidden="1">#REF!</definedName>
    <definedName name="aa4840701214641558008bd3922f54315" hidden="1">#REF!</definedName>
    <definedName name="aa4b62e8fd89f4bac9c9c412ed29e4314" hidden="1">#REF!</definedName>
    <definedName name="aa4d86cbf064d4e79a6b842dfabf35f7c" hidden="1">#REF!</definedName>
    <definedName name="aa4fe5566359f4c5abb6b243bf21170e8" hidden="1">#REF!</definedName>
    <definedName name="aa512fa97b3d342c194aa00e00aca4cc1" hidden="1">#REF!</definedName>
    <definedName name="aa51c2bca5e554608a6ce699921a81ad5" hidden="1">#REF!</definedName>
    <definedName name="aa51df8d818d44dac9e1ae9c687f2b81b" hidden="1">#REF!</definedName>
    <definedName name="aa5241abfba7240ad93ef263e2e36fd39" hidden="1">#REF!</definedName>
    <definedName name="aa52ce25774d843efbd4cfeec27bb929d" hidden="1">#REF!</definedName>
    <definedName name="aa5487f7920654ba48f0758fb73429fa9" hidden="1">#REF!</definedName>
    <definedName name="aa55f6ea099254a94abbad17d6a25bc8e" hidden="1">#REF!</definedName>
    <definedName name="aa56a4fbb15cd4851822d76c08f5fbd98" hidden="1">#REF!</definedName>
    <definedName name="aa571cf554076421589cc2b7385d65d7f" hidden="1">#REF!</definedName>
    <definedName name="aa57477af053541b986862318ed288005" hidden="1">#REF!</definedName>
    <definedName name="aa59edd8d3ca546f5aec170eaccf678f6" hidden="1">#REF!</definedName>
    <definedName name="aa5b1b46b8ba643ab9c9b096e3d7ed59d" hidden="1">#REF!</definedName>
    <definedName name="aa5b4f6aa4805491abcfff4718082b2e1" hidden="1">#REF!</definedName>
    <definedName name="aa5b6853c23b84898b64182161a3b2640" hidden="1">#REF!</definedName>
    <definedName name="aa5c8ca6861f4449fa75870a49f14a2c1" hidden="1">#REF!</definedName>
    <definedName name="aa5db233b7214437a8b6208fde881e33e" hidden="1">#REF!</definedName>
    <definedName name="aa5db26c4b4d54a18b1fdbe3a1eec1f3a" hidden="1">#REF!</definedName>
    <definedName name="aa5db38c7cc684b538346b31915c548eb" hidden="1">#REF!</definedName>
    <definedName name="aa5dc3af9a69d41fe835060aa57a8e1aa" hidden="1">#REF!</definedName>
    <definedName name="aa60639d2053d49d6b29db593d6395e96" hidden="1">#REF!</definedName>
    <definedName name="aa608d176b48542c5b8fc9edceac3fb2a" hidden="1">#REF!</definedName>
    <definedName name="aa616e9069b9440e793950df3ca104e67" hidden="1">#REF!</definedName>
    <definedName name="aa62087412442452aa3340956f64a58a1" hidden="1">#REF!</definedName>
    <definedName name="aa6266cccef17475d97876250ff7eeb88" hidden="1">#REF!</definedName>
    <definedName name="aa62d2578147e4cfab4eaf6ff2ea98198" hidden="1">#REF!</definedName>
    <definedName name="aa63ab3ac95844ced8ef2cc0c953fc32e" hidden="1">#REF!</definedName>
    <definedName name="aa649098395304928807236f24babbc3e" hidden="1">#REF!</definedName>
    <definedName name="aa683559e10c24ff1a6de96f74a5d3fa0" hidden="1">#REF!</definedName>
    <definedName name="aa692e5f0d68549edab85a2314997b1aa" hidden="1">#REF!</definedName>
    <definedName name="aa697219d830347bfbebae8ba0ff71d02" hidden="1">#REF!</definedName>
    <definedName name="aa69ba4575cae4d63a00819cf8b7d3192" hidden="1">#REF!</definedName>
    <definedName name="aa6a2adac2c68463fb2324708d1521569" hidden="1">#REF!</definedName>
    <definedName name="aa6a7930e78aa4572b6cd9aae87af078b" hidden="1">#REF!</definedName>
    <definedName name="aa6ac1c730562484b8e4425f5639c3a5d" hidden="1">#REF!</definedName>
    <definedName name="aa6b2731b65bd470db7620bb130acd94b" hidden="1">#REF!</definedName>
    <definedName name="aa6b5424c1ba449008d995ac34ed61c35" hidden="1">#REF!</definedName>
    <definedName name="aa6bc800a2b934c30a81428600fe9e38c" hidden="1">#REF!</definedName>
    <definedName name="aa6cea2909f034223ba3e5903d0247621" hidden="1">#REF!</definedName>
    <definedName name="aa6f139b826c944048781caaa75ecbc65" hidden="1">#REF!</definedName>
    <definedName name="aa6faa12165b8486296656c77ffd758c6" hidden="1">#REF!</definedName>
    <definedName name="aa717966553a34221abd79f4b1bc0c9b8" hidden="1">#REF!</definedName>
    <definedName name="aa72a3075344b467ebd3d62f7214740bb" hidden="1">#REF!</definedName>
    <definedName name="aa72ce3b980cc4ba1bac4134e3485ee38" hidden="1">#REF!</definedName>
    <definedName name="aa7305c915d7c42b19b6306c56e5b9e65" hidden="1">#REF!</definedName>
    <definedName name="aa73437505bff4f71919c92ac4a23fbc4" hidden="1">#REF!</definedName>
    <definedName name="aa746cfe680d64fa2afbae4fc15cad760" hidden="1">#REF!</definedName>
    <definedName name="aa77b84f81f5b484d970415646d3f9dcb" hidden="1">#REF!</definedName>
    <definedName name="aa782ae69ce164e108dab0c8cd8b9ddfc" hidden="1">#REF!</definedName>
    <definedName name="aa79028190fcf4a42b0f2ee20f227b7fa" hidden="1">#REF!</definedName>
    <definedName name="aa79235779fe34ed8835a81b82d9cccf0" hidden="1">#REF!</definedName>
    <definedName name="aa79f45253b0f4eec80525dac88e182f3" hidden="1">#REF!</definedName>
    <definedName name="aa7a95623b3cf48a988b8f22180f222be" hidden="1">#REF!</definedName>
    <definedName name="aa7ae2a1aa3f6431abc6fb529f8fd5f36" hidden="1">#REF!</definedName>
    <definedName name="aa7bbbc5c6e3c47d2adb39c84f28837b1" hidden="1">#REF!</definedName>
    <definedName name="aa7c1fe71ef8e4585b27fcb3aee098854" hidden="1">#REF!</definedName>
    <definedName name="aa7c6a3bc29f3414fac374cf120888178" hidden="1">#REF!</definedName>
    <definedName name="aa7c74b6574e3404e8508961022f72054" hidden="1">#REF!</definedName>
    <definedName name="aa7cf320341414515969599c26e90c1fb" hidden="1">#REF!</definedName>
    <definedName name="aa7df4ed243ed42d9be6888d95ce83e22" hidden="1">#REF!</definedName>
    <definedName name="aa7fe80d9b42043a18dfd93532bb0b6f9" hidden="1">#REF!</definedName>
    <definedName name="aa80a0e9c9f6b4dd2af5db95d10c9c8af" hidden="1">#REF!</definedName>
    <definedName name="aa832cc10e1b2478d8aec18ee9084636b" hidden="1">#REF!</definedName>
    <definedName name="aa83f398201bb46dd992481999495ede0" hidden="1">#REF!</definedName>
    <definedName name="aa83f8a289779490ca8d2a9810db72300" hidden="1">#REF!</definedName>
    <definedName name="aa849b02590304868865cd7b4de6d18e2" hidden="1">#REF!</definedName>
    <definedName name="aa84ce295fc4a46248275290a52cce625" hidden="1">#REF!</definedName>
    <definedName name="aa8608a76fa534d70a6a8a92fb21b464d" hidden="1">#REF!</definedName>
    <definedName name="aa87aec948a9440c28490ed86f85a1b4e" hidden="1">#REF!</definedName>
    <definedName name="aa87b3af148944dd593f67812fbfdcbab" hidden="1">#REF!</definedName>
    <definedName name="aa88b444de1c24a4b8c038dadb8d24854" hidden="1">#REF!</definedName>
    <definedName name="aa894423f0f7f454bb057eddb8cdd2bf7" hidden="1">#REF!</definedName>
    <definedName name="aa89a3039944e492eb59ae0d06c121936" hidden="1">#REF!</definedName>
    <definedName name="aa89c44a6b17d44d5a03ed507e6d4b76d" hidden="1">#REF!</definedName>
    <definedName name="aa8af339698eb4a0689a0f8e3c3f5f1db" hidden="1">#REF!</definedName>
    <definedName name="aa8bc58cd8eea43edba7fc12759c1c13c" hidden="1">#REF!</definedName>
    <definedName name="aa8e38dfc157444ea98d3250839dc8005" hidden="1">#REF!</definedName>
    <definedName name="aa8f0b540388847118d961fc2992d3713" hidden="1">#REF!</definedName>
    <definedName name="aa8fac10debed4a28929e030d88da16b2" hidden="1">#REF!</definedName>
    <definedName name="aa8fbbe0e169d4811bce329451dd8c579" hidden="1">#REF!</definedName>
    <definedName name="aa901f3db15714d41b9ec177896ffe6a5" hidden="1">#REF!</definedName>
    <definedName name="aa9098ba5cb9248a7b092f74e0740935f" hidden="1">#REF!</definedName>
    <definedName name="aa95afc7823ed4185b70c37889ad778bb" hidden="1">#REF!</definedName>
    <definedName name="aa95da3363e764fce87b03a1058fc2088" hidden="1">#REF!</definedName>
    <definedName name="aa960c9555f464fd0aa095d5f353abc2e" hidden="1">#REF!</definedName>
    <definedName name="aa97ba30f07fd47b3a79966cceffcd4fb" hidden="1">#REF!</definedName>
    <definedName name="aa9b2b56ae3b74c58bd8aaf14fc90b69a" hidden="1">#REF!</definedName>
    <definedName name="aa9b3f283f81341b9ac0ee9306288a51e" hidden="1">#REF!</definedName>
    <definedName name="aa9b4419768ff4106b443a3abaf9c6b09" hidden="1">#REF!</definedName>
    <definedName name="aa9d27def27c44ecdba7cf9b01785dc23" hidden="1">#REF!</definedName>
    <definedName name="aa9debfd4050b4dd9bdc331f606ba6f2f" hidden="1">#REF!</definedName>
    <definedName name="aa9fab6d1e1f945a6a7235fdf70d7972b" hidden="1">#REF!</definedName>
    <definedName name="aa9ff43fe74d74ddcaa1253723dd0493d" hidden="1">#REF!</definedName>
    <definedName name="aaa0e06b183b74c53ba67c26f0f3b184c" hidden="1">#REF!</definedName>
    <definedName name="aaa27f5320d3e4de1b7358f1c48f15178" hidden="1">#REF!</definedName>
    <definedName name="aaa2ac8bab51940b4a8364350405cb849" hidden="1">#REF!</definedName>
    <definedName name="aaa31239d19e849ba8cf52212a8764c49" hidden="1">#REF!</definedName>
    <definedName name="aaa37ae577fe84dc3b9e817e0f6f75f81" hidden="1">#REF!</definedName>
    <definedName name="aaa386facdb4b496bbd952e9738cc21bc" hidden="1">#REF!</definedName>
    <definedName name="aaa3e4d722a1f434eb4a295ca4d87db09" hidden="1">#REF!</definedName>
    <definedName name="aaa46fef83ba84e7aac52c1404a349dd7" hidden="1">#REF!</definedName>
    <definedName name="aaa4f859540b74c37871ad79d6fa395be" hidden="1">#REF!</definedName>
    <definedName name="aaa54baf099634977a1a11fb09bb1bba1" hidden="1">#REF!</definedName>
    <definedName name="aaa586ae6f5c4431c855f562f21e65532" hidden="1">#REF!</definedName>
    <definedName name="aaa6d231ff6224ff0a84c24a3b80ef9dc" hidden="1">#REF!</definedName>
    <definedName name="aaa6fdb2bc1bf4eda8e2ebc13197ae3c7" hidden="1">#REF!</definedName>
    <definedName name="aaa75d654a4d24a319a51ea2678c833af" hidden="1">#REF!</definedName>
    <definedName name="aaa7d0853155f4929948c4b0df5d2bc33" hidden="1">#REF!</definedName>
    <definedName name="aaa8c9f71b01a459cbc769701094e94bc" hidden="1">#REF!</definedName>
    <definedName name="aaa8df53d4c80483f9abd8892c1ca6580" hidden="1">#REF!</definedName>
    <definedName name="aaaa417bcf5114599b7b4a909f785ca54" hidden="1">#REF!</definedName>
    <definedName name="aaab372b9f64e40378a071529256a8928" hidden="1">#REF!</definedName>
    <definedName name="aaab5df9200e84bf486bf01ba6bcfbddf" hidden="1">#REF!</definedName>
    <definedName name="aaac1b3b12a8e4815a2c2c736fa9bcb6c" hidden="1">#REF!</definedName>
    <definedName name="aaad0bed421444feb97918eeee9b951ea" hidden="1">#REF!</definedName>
    <definedName name="aaaec6137ef7c4f2889257c6b03f9d7e8" hidden="1">#REF!</definedName>
    <definedName name="aaaf3b75a19804c29a087b726fcedd16e" hidden="1">#REF!</definedName>
    <definedName name="aaaf6ae88f5ef4d1aa93b7011741152a6" hidden="1">#REF!</definedName>
    <definedName name="aaafb5fbf50a04e4db597c47e0667857a" hidden="1">#REF!</definedName>
    <definedName name="aaafb6976a08d44b89d352110e30cb2a3" hidden="1">#REF!</definedName>
    <definedName name="aab009c98373a477b87493d1eccbfc9db" hidden="1">#REF!</definedName>
    <definedName name="aab08af750d5c4aa6902d594dfb1c25f2" hidden="1">#REF!</definedName>
    <definedName name="aab0dbcfc246c4f578a24b51d147879d5" hidden="1">#REF!</definedName>
    <definedName name="aab123987bc644dbe8c06568fbee7833f" hidden="1">#REF!</definedName>
    <definedName name="aab1f83d303e6452daf0181b39a859a73" hidden="1">#REF!</definedName>
    <definedName name="aab25d98b06a541b6aac0cbe5cb154a25" hidden="1">#REF!</definedName>
    <definedName name="aab315e9c325e4e39bb621017eb63da76" hidden="1">#REF!</definedName>
    <definedName name="aab35deccb5714512bf08e52c86bec2e6" hidden="1">#REF!</definedName>
    <definedName name="aab381d69993f413d88fc9ff77c3f9239" hidden="1">#REF!</definedName>
    <definedName name="aab480bd8842b489090ac21d6e1106b5d" hidden="1">#REF!</definedName>
    <definedName name="aab48d31fc5ff441ea7ae9d6347de9231" hidden="1">#REF!</definedName>
    <definedName name="aab63e1ce0f6d4980b5fe7efba469de64" hidden="1">#REF!</definedName>
    <definedName name="aab66c741ff1146a58108246201a1800a" hidden="1">#REF!</definedName>
    <definedName name="aab7654f363e64489ae875e438ac46427" hidden="1">#REF!</definedName>
    <definedName name="aab8ae8e1040c491486b3cd98d165cc4b" hidden="1">#REF!</definedName>
    <definedName name="aaba1a99614e64e85a22cc155f33fb7c4" hidden="1">#REF!</definedName>
    <definedName name="aabb1dd1bf21149f89c587ede03ae8827" hidden="1">#REF!</definedName>
    <definedName name="aabb55f8186184b8296103aa9a78789d2" hidden="1">#REF!</definedName>
    <definedName name="aabb7c78fdb5f410896b18497744c8f17" hidden="1">#REF!</definedName>
    <definedName name="aabc3d571fbc04682b063ee316a5c02ac" hidden="1">#REF!</definedName>
    <definedName name="aabd1806cd9ec49d7aefd8c394393a05a" hidden="1">#REF!</definedName>
    <definedName name="aabe761c6af6240749c706825fca6c690" hidden="1">#REF!</definedName>
    <definedName name="aabffc305c241458caa1478c30795d40b" hidden="1">#REF!</definedName>
    <definedName name="aac040ccf2cc445b49ccfff91f0464d3c" hidden="1">#REF!</definedName>
    <definedName name="aac07b8631e88464195edd1de79b9ddaa" hidden="1">#REF!</definedName>
    <definedName name="aac45c98cceb34308b789adaa7e8dcc9e" hidden="1">#REF!</definedName>
    <definedName name="aac56e925659d46d984a5e0a213d4eccd" hidden="1">#REF!</definedName>
    <definedName name="aac5f4e49dc4648f68ef4bc9e0f6a4dee" hidden="1">#REF!</definedName>
    <definedName name="aac6e321ce5354240910d3e6c1462b5ad" hidden="1">#REF!</definedName>
    <definedName name="aac8815fd87d24c8f87163be0e52a4c13" hidden="1">#REF!</definedName>
    <definedName name="aac8ddf5dd2ac4a6db45b79d7647f79f6" hidden="1">#REF!</definedName>
    <definedName name="aacb7f9e7503542608291d49f6b354b4b" hidden="1">#REF!</definedName>
    <definedName name="aaccb7461466142b78ae183f1971c2331" hidden="1">#REF!</definedName>
    <definedName name="aacd648970f314afe9e99883a2834bd59" hidden="1">#REF!</definedName>
    <definedName name="aace2d5857a65497695bc29a487e1b968" hidden="1">#REF!</definedName>
    <definedName name="aace8a688cbd1456da6e59725ed797a73" hidden="1">#REF!</definedName>
    <definedName name="aacea4d8ff16e40b5972c4a1723ef492e" hidden="1">#REF!</definedName>
    <definedName name="aacfa26aa49a14937aabe134b8621ff1a" hidden="1">#REF!</definedName>
    <definedName name="aad09405bd21447c1a749efb8f5b98320" hidden="1">#REF!</definedName>
    <definedName name="aad1ebf92538b46b18b2871dae7afe62e" hidden="1">#REF!</definedName>
    <definedName name="aad20a8380f064fa8acf8faf7a741ad1a" hidden="1">#REF!</definedName>
    <definedName name="aad23652a45d1449c8eb058aca7b2f9ac" hidden="1">#REF!</definedName>
    <definedName name="aad278760d20f4adea14736ee0dd2b643" hidden="1">#REF!</definedName>
    <definedName name="aad445dc073c7423c825463ad125d08a9" hidden="1">#REF!</definedName>
    <definedName name="aad46176e7247438dacc0bcdf10ada28d" hidden="1">#REF!</definedName>
    <definedName name="aad4ff8aa00a547858f809d4266946a43" hidden="1">#REF!</definedName>
    <definedName name="aad58ce3f8e6b48e89fdf043be69d163a" hidden="1">#REF!</definedName>
    <definedName name="aad59076902384979ad3f1a458ed06c45" hidden="1">#REF!</definedName>
    <definedName name="aad7aabdc4a7c4fa795451a384b747d27" hidden="1">#REF!</definedName>
    <definedName name="aad97d7a19d784c989d3af4958f2c4307" hidden="1">#REF!</definedName>
    <definedName name="aadbec7ab177144e9a749ec64848aa8bb" hidden="1">#REF!</definedName>
    <definedName name="aadc2512c96894328a8f337cdfecdee8d" hidden="1">#REF!</definedName>
    <definedName name="aadc2c68dbefa42f48017879b297aa127" hidden="1">#REF!</definedName>
    <definedName name="aadc3865e87c64cf8b1b478ca5e162206" hidden="1">#REF!</definedName>
    <definedName name="aade1aeb3f7d9425e9810cff644381e49" hidden="1">#REF!</definedName>
    <definedName name="aaded18189ae04222a67b3b6daa4c0452" hidden="1">#REF!</definedName>
    <definedName name="aadeff18e19f14a45acbba4d4c3195990" hidden="1">#REF!</definedName>
    <definedName name="aae0b06a9a9c74610b6d3a7edd6947814" hidden="1">#REF!</definedName>
    <definedName name="aae1a7b4796e248069758e2adca324fd5" hidden="1">#REF!</definedName>
    <definedName name="aae1c8593044f407eb66d00ddd4f37a7d" hidden="1">#REF!</definedName>
    <definedName name="aae2445726be74eb3b42ab4e7291b95c9" hidden="1">#REF!</definedName>
    <definedName name="aae478bbcd6344252a2181a0f43907e12" hidden="1">#REF!</definedName>
    <definedName name="aae51b99a4c784e98854dc02ca8c4db83" hidden="1">#REF!</definedName>
    <definedName name="aae56a180eab349da81cdf1fc93da83eb" hidden="1">#REF!</definedName>
    <definedName name="aae78a1ae7df74cc5adcd650b262164c4" hidden="1">#REF!</definedName>
    <definedName name="aae8ea591c19e407fba5f519b67e65b53" hidden="1">#REF!</definedName>
    <definedName name="aae9376e33ced4a2b9eefb76d7c4f2471" hidden="1">#REF!</definedName>
    <definedName name="aae95b683af3f496f8c688b68d1ae3a5e" hidden="1">#REF!</definedName>
    <definedName name="aae9e8721562c4c359848b8eedbd7d24c" hidden="1">#REF!</definedName>
    <definedName name="aaea120476ffc491293466d682c9a9ae7" hidden="1">#REF!</definedName>
    <definedName name="aaec0634581e14cafb9b5cd0a73a52f99" hidden="1">#REF!</definedName>
    <definedName name="aaec1a56c9151412099114ded3aef22e0" hidden="1">#REF!</definedName>
    <definedName name="aaec7ddf9b80e411d84a70db12a4eac38" hidden="1">#REF!</definedName>
    <definedName name="aaef2f5cb4bd4489ebbffb95c20a25d46" hidden="1">#REF!</definedName>
    <definedName name="aaf052c6908764a38b5d1f7c60732c043" hidden="1">#REF!</definedName>
    <definedName name="aaf199eb2afaa4c60b50b7aa5791fed9b" hidden="1">#REF!</definedName>
    <definedName name="aaf1cd6599a644d1f883c8e1c918d4bf5" hidden="1">#REF!</definedName>
    <definedName name="aaf2256b26b464b42a1d2ce9a4be360aa" hidden="1">#REF!</definedName>
    <definedName name="aaf2399d08cec4e6c881608f60d5766ab" hidden="1">#REF!</definedName>
    <definedName name="aaf24aad288654f7bb14160fb400fb076" hidden="1">#REF!</definedName>
    <definedName name="aaf2eaab758a9413faf83ef2ffb7835aa" hidden="1">#REF!</definedName>
    <definedName name="aaf373f7e93204fbe946a18a9c471336e" hidden="1">#REF!</definedName>
    <definedName name="aaf833b5f69d441f0943beae039df1b77" hidden="1">#REF!</definedName>
    <definedName name="aaf8a917548a24be0b53268b1ca2e645f" hidden="1">#REF!</definedName>
    <definedName name="aaf9848f8ddd04d96a5641ea8c4e5fa51" hidden="1">#REF!</definedName>
    <definedName name="aafa9f544a37b4d97949171645d707963" hidden="1">#REF!</definedName>
    <definedName name="aafab2047ee694681b6871a76d2ff4022" hidden="1">#REF!</definedName>
    <definedName name="aafb4abb6d94d4c599d206e2658561336" hidden="1">#REF!</definedName>
    <definedName name="aafbe671131b3447f92115a0e8369c88f" hidden="1">#REF!</definedName>
    <definedName name="aafe635497e1246bd8a0776f1a915ba4a" hidden="1">#REF!</definedName>
    <definedName name="aafece73774524990957fcd3c239fbccd" hidden="1">#REF!</definedName>
    <definedName name="aafee4854db234b60a6c7892e2a0ca825" hidden="1">#REF!</definedName>
    <definedName name="aaffe1659d2e84a5ab80d69d38a41fa4b" hidden="1">#REF!</definedName>
    <definedName name="aafff4e36bfff4d81b3d52b4aa7e12bb7" hidden="1">#REF!</definedName>
    <definedName name="ab0079f98bae8498bbb522c7e0867f15f" hidden="1">#REF!</definedName>
    <definedName name="ab02931c3b31a4207893a4c07564b5a56" hidden="1">#REF!</definedName>
    <definedName name="ab07196aa38194e9bb1f991c2e7d25b20" hidden="1">#REF!</definedName>
    <definedName name="ab077567a6ffe4528a33ee40de91bed44" hidden="1">#REF!</definedName>
    <definedName name="ab077dea07bce467ba837d6c2d4044e87" hidden="1">#REF!</definedName>
    <definedName name="ab079da675ab44061bbadea56ab13ce14" hidden="1">#REF!</definedName>
    <definedName name="ab08869519fd44f8b8aba7d830a74a520" hidden="1">#REF!</definedName>
    <definedName name="ab08d17b6183e4255984da19d47bcb14c" hidden="1">#REF!</definedName>
    <definedName name="ab0c0ec8e9f844da689cd18c3a3aeaa0b" hidden="1">#REF!</definedName>
    <definedName name="ab0ce0260c4ad48e2aea60f589999a195" hidden="1">#REF!</definedName>
    <definedName name="ab0cf83c3ec13410eb0f7a8ca6d09b3b5" hidden="1">#REF!</definedName>
    <definedName name="ab0d43ebca5634cba9b59d6a2615bdc40" hidden="1">#REF!</definedName>
    <definedName name="ab0d96516efd34de68d98ef8918e1143a" hidden="1">#REF!</definedName>
    <definedName name="ab0f020b9130e48048f35359200c4ab29" hidden="1">#REF!</definedName>
    <definedName name="ab122cb385318474894fa3b312d39a634" hidden="1">#REF!</definedName>
    <definedName name="ab1389b1c24744004bed9e9b0bfb26864" hidden="1">#REF!</definedName>
    <definedName name="ab140714161724636a7f82eae49f6f822" hidden="1">#REF!</definedName>
    <definedName name="ab14a56bc82544130a34633d94f2bdb23" hidden="1">#REF!</definedName>
    <definedName name="ab15543d611ed49f7bbd99c484aee771f" hidden="1">#REF!</definedName>
    <definedName name="ab15f05da57a74c0d856b5727ffcdeeb4" hidden="1">#REF!</definedName>
    <definedName name="ab1614017692f4104a52ab8d613d91f63" hidden="1">#REF!</definedName>
    <definedName name="ab1733b59b4ea44e78c6753f2f976029d" hidden="1">#REF!</definedName>
    <definedName name="ab1764e58845144ac9e066e30fba1ec75" hidden="1">#REF!</definedName>
    <definedName name="ab182bc245131464f8752355a7b3e63a8" hidden="1">#REF!</definedName>
    <definedName name="ab19e2b02f33d49e19a56751f19d57e40" hidden="1">#REF!</definedName>
    <definedName name="ab1a15d46404a4c80af0d1227c5758ddc" hidden="1">#REF!</definedName>
    <definedName name="ab1be809fa25c48c6bc19229fdee78a9a" hidden="1">#REF!</definedName>
    <definedName name="ab1c6d3e72ba5452e92ffa927a115fbb6" hidden="1">#REF!</definedName>
    <definedName name="ab1db93a5448f425c999814ec03aee15c" hidden="1">#REF!</definedName>
    <definedName name="ab1e079deeef94a85ae0ee3f6c18c2ac7" hidden="1">#REF!</definedName>
    <definedName name="ab1e79b437ed64392823371be0fb94385" hidden="1">#REF!</definedName>
    <definedName name="ab1ee71143a33417db0892eb1e53bc5d3" hidden="1">#REF!</definedName>
    <definedName name="ab1f1d09b0fe94d468f48209a3d4f0cc2" hidden="1">#REF!</definedName>
    <definedName name="ab1fe8aa0c0bd4ad5b0643a5b7ade3099" hidden="1">#REF!</definedName>
    <definedName name="ab228d7dc3f3345678b4ee5b4c868e8dc" hidden="1">#REF!</definedName>
    <definedName name="ab22b7e01352440489378d8edd6cf422d" hidden="1">#REF!</definedName>
    <definedName name="ab22f4aa332764383a3b3c46595d60f73" hidden="1">#REF!</definedName>
    <definedName name="ab23410611e4d4253ac2354a0e930889f" hidden="1">#REF!</definedName>
    <definedName name="ab238604e5d46458287c44cfa519d41df" hidden="1">#REF!</definedName>
    <definedName name="ab23cbdd534544d7a91646bf6e5e36595" hidden="1">#REF!</definedName>
    <definedName name="ab23cc171b89848c99cebeacbfd966836" hidden="1">#REF!</definedName>
    <definedName name="ab23d235181a3444ca3b4270fa428b718" hidden="1">#REF!</definedName>
    <definedName name="ab2414125c1ed4089bcabb191a2f7f794" hidden="1">#REF!</definedName>
    <definedName name="ab245c4665fdb4bdd9db83e875fd94902" hidden="1">#REF!</definedName>
    <definedName name="ab2721bc6b19f4ef886220e3b8f1fbb87" hidden="1">#REF!</definedName>
    <definedName name="ab27af55b8b83498e9d62fda3e52f2304" hidden="1">#REF!</definedName>
    <definedName name="ab293ea64cd5a46b2839cda45aba6aaf2" hidden="1">#REF!</definedName>
    <definedName name="ab2a41dc1f0bc4151a837e7d5529014dd" hidden="1">#REF!</definedName>
    <definedName name="ab2ab0cffe6074f798fa54124956472f9" hidden="1">#REF!</definedName>
    <definedName name="ab2ae991fb884431b9eda0fa0dd842873" hidden="1">#REF!</definedName>
    <definedName name="ab2b78499c9c1468baae98ded9b0e8622" hidden="1">#REF!</definedName>
    <definedName name="ab2bcca9226f640c1bc75a9f25c897380" hidden="1">#REF!</definedName>
    <definedName name="ab2cb081258a74404b4a2f488de7f0913" hidden="1">#REF!</definedName>
    <definedName name="ab2d34a5159f44642bfa19d2bdd19240c" hidden="1">#REF!</definedName>
    <definedName name="ab2e5dcd478084f21b2a32e7df2a7ac56" hidden="1">#REF!</definedName>
    <definedName name="ab2f58de8a73c4fe69ba03c60bdac8508" hidden="1">#REF!</definedName>
    <definedName name="ab2f78c6719e24f118658be9acd9f007c" hidden="1">#REF!</definedName>
    <definedName name="ab30a6d68de6c459ea14757f841d5ee85" hidden="1">#REF!</definedName>
    <definedName name="ab30cf2052f9142b995638eceaddc50b0" hidden="1">#REF!</definedName>
    <definedName name="ab31136f6865f4975ae2bd556f087a82e" hidden="1">#REF!</definedName>
    <definedName name="ab316d46f6ccd4d16ba0b869c9fe2a72e" hidden="1">#REF!</definedName>
    <definedName name="ab32010717914473495754a82fbb7a922" hidden="1">#REF!</definedName>
    <definedName name="ab3236b47cebd4621877ab16667a0068b" hidden="1">#REF!</definedName>
    <definedName name="ab3293f631c2e4e9bbfd6a4cc3eaeca64" hidden="1">#REF!</definedName>
    <definedName name="ab34c9830869e41a6a772a01fc3ec0ce3" hidden="1">#REF!</definedName>
    <definedName name="ab34cb3e0ef8645d2aba90e5f079b7a6b" hidden="1">#REF!</definedName>
    <definedName name="ab37731e4c5034bf29cc9502a2d69e87f" hidden="1">#REF!</definedName>
    <definedName name="ab391166fc1eb439b88c13541f0472783" hidden="1">#REF!</definedName>
    <definedName name="ab39af044428d4becb221b231d00b97aa" hidden="1">#REF!</definedName>
    <definedName name="ab39e65d35b0e41d8a1bc1dea1e8f28ab" hidden="1">#REF!</definedName>
    <definedName name="ab3ad843311964517a1e6ff6b96743e36" hidden="1">#REF!</definedName>
    <definedName name="ab3cff9b94a614e5393fcb0fbe6608c17" hidden="1">#REF!</definedName>
    <definedName name="ab3d91f634e224e45b84528dc529fd4c3" hidden="1">#REF!</definedName>
    <definedName name="ab4159ad7850648ab92e766f4a7a820fa" hidden="1">#REF!</definedName>
    <definedName name="ab45de8dc96b04849b0f0eaa9d779e8da" hidden="1">#REF!</definedName>
    <definedName name="ab46132037f39451198b9b38f0c33282f" hidden="1">#REF!</definedName>
    <definedName name="ab473c7000a2141efae7fe6d0ea6c3901" hidden="1">#REF!</definedName>
    <definedName name="ab49a0018a2394bc0a04d7f218f7202df" hidden="1">#REF!</definedName>
    <definedName name="ab49edf0be19a418cb832df9d0137c418" hidden="1">#REF!</definedName>
    <definedName name="ab4ae75d9ef634df99061856c1f53be2d" hidden="1">#REF!</definedName>
    <definedName name="ab4b4961667d4417190c8b7257824998a" hidden="1">#REF!</definedName>
    <definedName name="ab4d7caa1658a41719bcf5859b0a412f2" hidden="1">#REF!</definedName>
    <definedName name="ab4e6178c6d20432db5a8dcd451253545" hidden="1">#REF!</definedName>
    <definedName name="ab4e9209285de4a1dba7d7198079ae157" hidden="1">#REF!</definedName>
    <definedName name="ab4edaef65031490d8d64c6ca77d9cb8e" hidden="1">#REF!</definedName>
    <definedName name="ab50a431d33264b3c902f98fef3da88b0" hidden="1">#REF!</definedName>
    <definedName name="ab5147edcf3de47f9aa22fac8155e27fe" hidden="1">#REF!</definedName>
    <definedName name="ab5332da9d13b4a389d198055e4858511" hidden="1">#REF!</definedName>
    <definedName name="ab567d04b5539438f8312bdfedc335b46" hidden="1">#REF!</definedName>
    <definedName name="ab5685e4b5066413aaccdaab13af05121" hidden="1">#REF!</definedName>
    <definedName name="ab577ac4593de42b284b24ef811a56180" hidden="1">#REF!</definedName>
    <definedName name="ab58491344296472ead0617c443044ba8" hidden="1">#REF!</definedName>
    <definedName name="ab58de6ff74a24a0d87d55fd73bd75848" hidden="1">#REF!</definedName>
    <definedName name="ab58f2dc3a7864e50aa6ea8323d98189d" hidden="1">#REF!</definedName>
    <definedName name="ab5b794fb6ea04e898268736619cdb951" hidden="1">#REF!</definedName>
    <definedName name="ab5d1374d2eac400a810b17189c033ed6" hidden="1">#REF!</definedName>
    <definedName name="ab5f0b91e39f440f0b97eed60f9ebc2bd" hidden="1">#REF!</definedName>
    <definedName name="ab5f21c295d7d4735af3bd6c8b97a494b" hidden="1">#REF!</definedName>
    <definedName name="ab60d58034af44f6b9e6790550977aba9" hidden="1">#REF!</definedName>
    <definedName name="ab61913a754d24a4e89e44b81a78914c2" hidden="1">#REF!</definedName>
    <definedName name="ab61f9d57ea7848ca8250ba89d013fabb" hidden="1">#REF!</definedName>
    <definedName name="ab66c3b501abe4185819f151656452a92" hidden="1">#REF!</definedName>
    <definedName name="ab6836b3f56bb44b0a7d5c96371135a85" hidden="1">#REF!</definedName>
    <definedName name="ab68cc5cb502941438c7aa9594da9885f" hidden="1">#REF!</definedName>
    <definedName name="ab68ec4e4787f470fa664b9300dc1e567" hidden="1">#REF!</definedName>
    <definedName name="ab6919148bb514489b70428e88953dc6f" hidden="1">#REF!</definedName>
    <definedName name="ab69f0f27db2f4f0688615d1335b99184" hidden="1">#REF!</definedName>
    <definedName name="ab6a03e6c7f0140028bad1756bb46313b" hidden="1">#REF!</definedName>
    <definedName name="ab6c93a47aa1e4cbab24c8508f7a53de9" hidden="1">#REF!</definedName>
    <definedName name="ab6d07b9486a347649bd3fea19c591d2e" hidden="1">#REF!</definedName>
    <definedName name="ab6e56506569e4bcabe4f1aeff1adaf16" hidden="1">#REF!</definedName>
    <definedName name="ab715d019d29241d48b3e66f9b9e78ab6" hidden="1">#REF!</definedName>
    <definedName name="ab7204257b65942e8ad28c07f9bc304b8" hidden="1">#REF!</definedName>
    <definedName name="ab72469aa50074f688b29179601255476" hidden="1">#REF!</definedName>
    <definedName name="ab72a5a2ac5294410b2f7779fd389c0bb" hidden="1">#REF!</definedName>
    <definedName name="ab7302bdf64b347abbe54596003069d9c" hidden="1">#REF!</definedName>
    <definedName name="ab739d8ba850643579bdca27593f631ec" hidden="1">#REF!</definedName>
    <definedName name="ab73b3a0442d545ff9ffb650b70228230" hidden="1">#REF!</definedName>
    <definedName name="ab748b85c119b4fbb83dcf0fa756d8ace" hidden="1">#REF!</definedName>
    <definedName name="ab78b22331f224877bbdfe0d079b77c7e" hidden="1">#REF!</definedName>
    <definedName name="ab79d06944e354a898e1c295c16aa8743" hidden="1">#REF!</definedName>
    <definedName name="ab7a53945f6c045be9138ce0dc1ab2801" hidden="1">#REF!</definedName>
    <definedName name="ab7a924abc02143d6a8fcc0b1650241f3" hidden="1">#REF!</definedName>
    <definedName name="ab7aea889bac84d83a9de5d8a07799196" hidden="1">#REF!</definedName>
    <definedName name="ab7b110fafba84921b397788f8c3b8869" hidden="1">#REF!</definedName>
    <definedName name="ab7c2f6ab2d0c4b1c9479cbdfb2466df4" hidden="1">#REF!</definedName>
    <definedName name="ab7d95ec06f634ce5a887b72d8f058042" hidden="1">#REF!</definedName>
    <definedName name="ab7e35fdcd6894b848f57c4d56488d61b" hidden="1">#REF!</definedName>
    <definedName name="ab7f02df095ba4b4d9e9b1aeb9fb1c849" hidden="1">#REF!</definedName>
    <definedName name="ab7f485e0f6ed482db448e6e065dc098f" hidden="1">#REF!</definedName>
    <definedName name="ab808735d46eb4ef2bed514e5e719649f" hidden="1">#REF!</definedName>
    <definedName name="ab81846e35bc5475783193cc13cecc56b" hidden="1">#REF!</definedName>
    <definedName name="ab81de2fc00dc4530bc69564eeb963791" hidden="1">#REF!</definedName>
    <definedName name="ab81ed8b68f8d4b27961552fccdf75e83" hidden="1">#REF!</definedName>
    <definedName name="ab8243c8090c24e3cac4e677f2deca3f5" hidden="1">#REF!</definedName>
    <definedName name="ab828b6bc90ba449ca075bfc8a05be2ec" hidden="1">#REF!</definedName>
    <definedName name="ab83b6113e74244538fd323d73b48512f" hidden="1">#REF!</definedName>
    <definedName name="ab8400f913a61414b9a4f9371bfd75ce4" hidden="1">#REF!</definedName>
    <definedName name="ab8539c577a9b4722a7cde2b077e42dea" hidden="1">#REF!</definedName>
    <definedName name="ab859bd5cb9d24d06954fa188af6eff74" hidden="1">#REF!</definedName>
    <definedName name="ab873abc563354d408ad1c17ebd97493f" hidden="1">#REF!</definedName>
    <definedName name="ab875e4a2fcb34c0c847614a9e8610246" hidden="1">#REF!</definedName>
    <definedName name="ab87f262713e14836964a421474559ca9" hidden="1">#REF!</definedName>
    <definedName name="ab88088f8db3b4045a2b6a767b7e9743b" hidden="1">#REF!</definedName>
    <definedName name="ab88eaff1d7854fa4a7632e0c073f0ab1" hidden="1">#REF!</definedName>
    <definedName name="ab8cc061df4684470a743943f12476aa2" hidden="1">#REF!</definedName>
    <definedName name="ab8e60f7eb24b4502a93c842fdb1beb68" hidden="1">#REF!</definedName>
    <definedName name="ab8e6f8da33e54f918433abb3b0473552" hidden="1">#REF!</definedName>
    <definedName name="ab8ead44bd42e4138a6caf5ce9cf89bbb" hidden="1">#REF!</definedName>
    <definedName name="ab8ee3a087bc749f88459e9b1fe8132cb" hidden="1">#REF!</definedName>
    <definedName name="ab8fe8f8ea81e4cdc9afbc7ff7dbae16e" hidden="1">#REF!</definedName>
    <definedName name="ab8ffa218caa74b918c6ef00476f22a06" hidden="1">#REF!</definedName>
    <definedName name="ab90161ee411c4bf6b84822fbfa174d92" hidden="1">#REF!</definedName>
    <definedName name="ab926f8e9db7d4bc5a120e3e85f3a51a7" hidden="1">#REF!</definedName>
    <definedName name="ab92803522c4c4772a26978f342b6d8fc" hidden="1">#REF!</definedName>
    <definedName name="ab92bb73dcfb84a17a4109b33e6cdb96d" hidden="1">#REF!</definedName>
    <definedName name="ab92e0c5347c140e4b9a4e38306e12cb4" hidden="1">#REF!</definedName>
    <definedName name="ab930e39aa43046dcb5f52ef2055c142c" hidden="1">#REF!</definedName>
    <definedName name="ab94b39cf4473489cb594d38d00357b06" hidden="1">#REF!</definedName>
    <definedName name="ab95b49bea01944d8a836e97688362905" hidden="1">#REF!</definedName>
    <definedName name="ab965c103765243d8bcdc7853c61ac7ec" hidden="1">#REF!</definedName>
    <definedName name="ab97215355a764843b98df287ff23849e" hidden="1">#REF!</definedName>
    <definedName name="ab97cc3080b47452b904d1394c9952009" hidden="1">#REF!</definedName>
    <definedName name="ab98ee19b3af74fb184d3b232f9555186" hidden="1">#REF!</definedName>
    <definedName name="ab99c03fa41b6477baa598733de554c05" hidden="1">#REF!</definedName>
    <definedName name="ab9bb53b995684b1bbe818f121ee5f396" hidden="1">#REF!</definedName>
    <definedName name="ab9d6ca9301bb4bdc8e8571e364f43a3d" hidden="1">#REF!</definedName>
    <definedName name="ab9dd667f4797430ba1b659b313c288cf" hidden="1">#REF!</definedName>
    <definedName name="aba0fc3b9317a462cad2d7341dc26450f" hidden="1">#REF!</definedName>
    <definedName name="aba137e016f5f4fc886caf8c2c8fefcb2" hidden="1">#REF!</definedName>
    <definedName name="aba2808a72cd94989a989666526f55cec" hidden="1">#REF!</definedName>
    <definedName name="aba54ef8c393b4b0abb94f36c8d96428e" hidden="1">#REF!</definedName>
    <definedName name="aba8772e65f504cd39f4453ff1be672f1" hidden="1">#REF!</definedName>
    <definedName name="aba9d051a17f64ed98b09f5159a628c68" hidden="1">#REF!</definedName>
    <definedName name="abaa7b56ea0204eeebb6d2e3e98e44ced" hidden="1">#REF!</definedName>
    <definedName name="abac38584656f426d9f3444a038911a4f" hidden="1">#REF!</definedName>
    <definedName name="abad3d065126e498bb241c39d42d317f8" hidden="1">#REF!</definedName>
    <definedName name="abad76773fc7949dbbe84208f15d1ce6c" hidden="1">#REF!</definedName>
    <definedName name="abae4003eba68491ca8ede5572d943658" hidden="1">#REF!</definedName>
    <definedName name="abae5b36e67b747258b3105f255110327" hidden="1">#REF!</definedName>
    <definedName name="abafa890600104386a5c7d0ab96721bc1" hidden="1">#REF!</definedName>
    <definedName name="abafc0552b80845f2a98af3b89a868266" hidden="1">#REF!</definedName>
    <definedName name="abb0c6ed4b38649cb8a04fba5a1df17cc" hidden="1">#REF!</definedName>
    <definedName name="abb117ce9cb174bdbbfacbb0a68cd1db3" hidden="1">#REF!</definedName>
    <definedName name="abb15204618e1460faf8eb9f174aa1372" hidden="1">#REF!</definedName>
    <definedName name="abb1adbb190cd4751a911631521b50ba2" hidden="1">#REF!</definedName>
    <definedName name="abb1c448044c2475dab7e7bef0ac546dc" hidden="1">#REF!</definedName>
    <definedName name="abb3601eeaa9a47d88734214eaa44ff9e" hidden="1">#REF!</definedName>
    <definedName name="abb3d5389e98c49e79de1a85e09a8d29b" hidden="1">#REF!</definedName>
    <definedName name="abb5a9f6bcc754725a43e87c3e7789e15" hidden="1">#REF!</definedName>
    <definedName name="abb5aa13dda4a459a8856fb93f42c09a7" hidden="1">#REF!</definedName>
    <definedName name="abb5dabd219854dbabdc94a51b189d7db" hidden="1">#REF!</definedName>
    <definedName name="abb6fdf61d617489cb37b553a823b2378" hidden="1">#REF!</definedName>
    <definedName name="abb72d00a2f5c4e15bd62ee16fdff6835" hidden="1">#REF!</definedName>
    <definedName name="abb9651b2ece94b1d9f963ce94561167d" hidden="1">#REF!</definedName>
    <definedName name="abb9c8f2c562d492186cb7d4de9d47a50" hidden="1">#REF!</definedName>
    <definedName name="abb9df370a787493aa356e78640a67c4e" hidden="1">#REF!</definedName>
    <definedName name="abbabf52c1abd401c817ae00184565040" hidden="1">#REF!</definedName>
    <definedName name="abbb1b3afa2d3489592e746cecab7000c" hidden="1">#REF!</definedName>
    <definedName name="abbbf87830ba14007a25d807c8014a644" hidden="1">#REF!</definedName>
    <definedName name="abbd5bdaaa15f42429966ec6d5f772bcf" hidden="1">#REF!</definedName>
    <definedName name="abc1c70372f5c44398699141922551f82" hidden="1">#REF!</definedName>
    <definedName name="abc399bd209fc4358881d752b4f57c8fe" hidden="1">#REF!</definedName>
    <definedName name="abc5ee22bd5af41928257939b4d479a75" hidden="1">#REF!</definedName>
    <definedName name="abc68124906014ddf9acc6e927ed5979d" hidden="1">#REF!</definedName>
    <definedName name="abc6f609a4ffe4ad88c74bff7862c0f85" hidden="1">#REF!</definedName>
    <definedName name="abc7b1a6c087e4319b8966734b4fd7e8c" hidden="1">#REF!</definedName>
    <definedName name="abca0aa6abc32440cbdc5c97afa7eee54" hidden="1">#REF!</definedName>
    <definedName name="abca486667c4b411c8c2c406362d60887" hidden="1">#REF!</definedName>
    <definedName name="abcbe5e56ce224b929517a3b3e508e138" hidden="1">#REF!</definedName>
    <definedName name="abccaf95e08b64ee5a969ad3856eb700d" hidden="1">#REF!</definedName>
    <definedName name="abcd17f4c2b0c40079b3a4e81f7e2a0c1" hidden="1">#REF!</definedName>
    <definedName name="abcd6eb398d9244dc8e00a21ef6b48a2c" hidden="1">#REF!</definedName>
    <definedName name="abcd8f51eea5b4003b80180ff03126fce" hidden="1">#REF!</definedName>
    <definedName name="abce86625ec4a443ca6a222af4de5c46a" hidden="1">#REF!</definedName>
    <definedName name="abd03c0d466d04f50bebdea1b11b29a87" hidden="1">#REF!</definedName>
    <definedName name="abd11b742e6bd470c8a0385608a1a2dbc" hidden="1">#REF!</definedName>
    <definedName name="abd1238061f8848e98cd5d4051da62a40" hidden="1">#REF!</definedName>
    <definedName name="abd1ef1e650a24c7ababb06fa5daf9022" hidden="1">#REF!</definedName>
    <definedName name="abd27d7bdbd60469f9b46d0b83a3549ad" hidden="1">#REF!</definedName>
    <definedName name="abd40c8fe8e004169b7927f8382bd4ab1" hidden="1">#REF!</definedName>
    <definedName name="abd5a78dd648841af9e652e953ffcf9fe" hidden="1">#REF!</definedName>
    <definedName name="abd634c849ae443d487c9af899746c87a" hidden="1">#REF!</definedName>
    <definedName name="abd8c2f7d069a4c548af5fb1ad5508c0a" hidden="1">#REF!</definedName>
    <definedName name="abd9d82a2f3f446f6877c6d88a73a683e" hidden="1">#REF!</definedName>
    <definedName name="abda14d004bc24be3bcddb1a7005d3635" hidden="1">#REF!</definedName>
    <definedName name="abdb7948fb783470ca778f6ead0bdaa15" hidden="1">#REF!</definedName>
    <definedName name="abdd2ee541ef549f79d8e9eaec763e332" hidden="1">#REF!</definedName>
    <definedName name="abe2352080805422ea1e313337a6ca1d7" hidden="1">#REF!</definedName>
    <definedName name="abe394e14adef4b52856ff13de41ea1d9" hidden="1">#REF!</definedName>
    <definedName name="abe562c005cf74476b14304205e4e766c" hidden="1">#REF!</definedName>
    <definedName name="abe63d97d79d54871a86ecba333885f33" hidden="1">#REF!</definedName>
    <definedName name="abe765b007dea4dd4adde859a03ad1f04" hidden="1">#REF!</definedName>
    <definedName name="abe93be199a184910bd0eb90e240b01b5" hidden="1">#REF!</definedName>
    <definedName name="abeba61bec91f4c749e6af49c6519ff49" hidden="1">#REF!</definedName>
    <definedName name="abec0d1c345ba4fd79fc059f6f0134f90" hidden="1">#REF!</definedName>
    <definedName name="abede3559f6ed49fd8c3969f2e2370260" hidden="1">#REF!</definedName>
    <definedName name="abee38db3992143edab63495157240465" hidden="1">#REF!</definedName>
    <definedName name="abee48d846ab54571ab4b6d34e3497810" hidden="1">#REF!</definedName>
    <definedName name="abef58930b32b476a9c7396eedd583ff7" hidden="1">#REF!</definedName>
    <definedName name="abf1814bf07c347ac9351dd7f949f7fa9" hidden="1">#REF!</definedName>
    <definedName name="abf21b24ccc3d484c88ad2a09a64ecc23" hidden="1">#REF!</definedName>
    <definedName name="abf3b3de71b4d4e8187ae8ea25d6d15e3" hidden="1">#REF!</definedName>
    <definedName name="abf5e1c4605be4874967dd7628189fd23" hidden="1">#REF!</definedName>
    <definedName name="abf72f5e3d39d4190941b7ff1baa5ea96" hidden="1">#REF!</definedName>
    <definedName name="abf7c967bc79047c3afd1421d7f0d71ed" hidden="1">#REF!</definedName>
    <definedName name="abf924cb2ed33402ea4472d4311e1eafe" hidden="1">#REF!</definedName>
    <definedName name="abfb2aa6fd6324538b5f209c7ce4f9bb9" hidden="1">#REF!</definedName>
    <definedName name="abfb47610639043f2981803c3f36de9da" hidden="1">#REF!</definedName>
    <definedName name="abfd5bba5634e4a4290291c5f318c03f4" hidden="1">#REF!</definedName>
    <definedName name="ac004af1043274b9b9058c832b2d2b67f" hidden="1">#REF!</definedName>
    <definedName name="ac0161a15761d4958a67d45929bfd5f6b" hidden="1">#REF!</definedName>
    <definedName name="ac01d52aa7a094302b6054670da470c34" hidden="1">#REF!</definedName>
    <definedName name="ac01f5a5268e149488c362550d4b8b515" hidden="1">#REF!</definedName>
    <definedName name="ac043d14eead946868c6c4f9f769b8af8" hidden="1">#REF!</definedName>
    <definedName name="ac04ad0f985dc46b0832ea5ad3fa2bc43" hidden="1">#REF!</definedName>
    <definedName name="ac059e7baf4524866b867b89d3fdefe1e" hidden="1">#REF!</definedName>
    <definedName name="ac06aead54ded4218821439f0721ddf7b" hidden="1">#REF!</definedName>
    <definedName name="ac07c539858c445fdb1dc0e828a7c0bfe" hidden="1">#REF!</definedName>
    <definedName name="ac087d44830e74151bf57fb77a92405b8" hidden="1">#REF!</definedName>
    <definedName name="ac093d577897d4d5e975e612ddb10154b" hidden="1">#REF!</definedName>
    <definedName name="ac093f507f2834a29821097c2536c8577" hidden="1">#REF!</definedName>
    <definedName name="ac0998763386440f591bcf22a1bb0e302" hidden="1">#REF!</definedName>
    <definedName name="ac0bb04b1b93a4537a5e2fc756525825e" hidden="1">#REF!</definedName>
    <definedName name="ac0c1f8fbe46346999c79be7c815f3b7c" hidden="1">#REF!</definedName>
    <definedName name="ac0cd4cef595d4dde917e1c8b650ee6e6" hidden="1">#REF!</definedName>
    <definedName name="ac0d3632198b347068ffe31d4c7f90a49" hidden="1">#REF!</definedName>
    <definedName name="ac0de5e315ce24a12850f66b4c312c32d" hidden="1">#REF!</definedName>
    <definedName name="ac0e51be1b5684d2e9d29539c0ded563f" hidden="1">#REF!</definedName>
    <definedName name="ac0f2af66c03c4322b50dd5da4972290e" hidden="1">#REF!</definedName>
    <definedName name="ac106864a885b42ad8740e71b0bd054ee" hidden="1">#REF!</definedName>
    <definedName name="ac113ef4e78b7415c8c2e81aebf5845c8" hidden="1">#REF!</definedName>
    <definedName name="ac1192ee4d167464e96461282ca29f455" hidden="1">#REF!</definedName>
    <definedName name="ac12c27ba110f4efa994521a12dc78e7b" hidden="1">#REF!</definedName>
    <definedName name="ac1353ca973d94c86a00a5a12c1c01356" hidden="1">#REF!</definedName>
    <definedName name="ac138fb013ad44278b2d75d49db934a1c" hidden="1">#REF!</definedName>
    <definedName name="ac13f2f9ff67142fabb284f4383193c95" hidden="1">#REF!</definedName>
    <definedName name="ac14b22feaaf346d38dd0b0cd00326ce3" hidden="1">#REF!</definedName>
    <definedName name="ac1573fb4a3304b6faeb4cc5fb8df8256" hidden="1">#REF!</definedName>
    <definedName name="ac167f09491864fc2b2a975fec6b0f464" hidden="1">#REF!</definedName>
    <definedName name="ac16ebe2b0dfb4170a68c15cbb29b9b31" hidden="1">#REF!</definedName>
    <definedName name="ac18116adc80e4a5b9e452e9f33fda92f" hidden="1">#REF!</definedName>
    <definedName name="ac1a8124bbe6a49dba665118ceb9da8c6" hidden="1">#REF!</definedName>
    <definedName name="ac1b2c08a6e9f4b49a743310d895c4cc3" hidden="1">#REF!</definedName>
    <definedName name="ac1bc8d0166bb4130b144049e058b1eb7" hidden="1">#REF!</definedName>
    <definedName name="ac1e7bb10e3b142e491017f5cf1b871a9" hidden="1">#REF!</definedName>
    <definedName name="ac1f100af50e448f2926b7b6c05e3faa7" hidden="1">#REF!</definedName>
    <definedName name="ac20936cbb7064f1b8a117c15c180179b" hidden="1">#REF!</definedName>
    <definedName name="ac216c41b30364a3db9447552bcb47d75" hidden="1">#REF!</definedName>
    <definedName name="ac21c360540904b49b4426632713703da" hidden="1">#REF!</definedName>
    <definedName name="ac21d5630b74244588edae40ef2293e32" hidden="1">#REF!</definedName>
    <definedName name="ac2357ac0f12b49a380c51a68baf4ba2b" hidden="1">#REF!</definedName>
    <definedName name="ac2459a1d2ad847399b4575dafcdeed9e" hidden="1">#REF!</definedName>
    <definedName name="ac26b7bc41fa74db694adbb8c70183741" hidden="1">#REF!</definedName>
    <definedName name="ac28f127ebc134766a9811667be6565dd" hidden="1">#REF!</definedName>
    <definedName name="ac29b7cdeff22443b990d47e21662105d" hidden="1">#REF!</definedName>
    <definedName name="ac2aaa59daf5845a880040efe13bfaad2" hidden="1">#REF!</definedName>
    <definedName name="ac2aff2318c75484f86d647b3b0b5ba86" hidden="1">#REF!</definedName>
    <definedName name="ac2b21cc6aa5443b8940ca344b5f6eebc" hidden="1">#REF!</definedName>
    <definedName name="ac2c390466133448bbda3da4431c6b633" hidden="1">#REF!</definedName>
    <definedName name="ac2c7ab0da4ed40e3a093a27c96c71c91" hidden="1">#REF!</definedName>
    <definedName name="ac2dfadeb31424c678cf2815a3b90afbc" hidden="1">#REF!</definedName>
    <definedName name="ac3025aac0637477ca93fef2925c3dd92" hidden="1">#REF!</definedName>
    <definedName name="ac304719e1bfa4c0383d410a148b30920" hidden="1">#REF!</definedName>
    <definedName name="ac32880a92c7a438187524bfe8e387fbf" hidden="1">#REF!</definedName>
    <definedName name="ac32a211fdcb24545894f0ed10b07d96c" hidden="1">#REF!</definedName>
    <definedName name="ac32a90d2695f45fd95e9da31ef807b46" hidden="1">#REF!</definedName>
    <definedName name="ac3487774f5f74cd3b4182a8ff4109496" hidden="1">#REF!</definedName>
    <definedName name="ac34d58d884d942e0a7ac66c9e5fa355f" hidden="1">#REF!</definedName>
    <definedName name="ac379eb2c4b3549809f548f3f7fb0b9ed" hidden="1">#REF!</definedName>
    <definedName name="ac3823241017f4350906f4b8910dc2f0c" hidden="1">#REF!</definedName>
    <definedName name="ac3a016cab58d415b90564c6e0a983a05" hidden="1">#REF!</definedName>
    <definedName name="ac3a516a5e79040cf92a0622a3215d32d" hidden="1">#REF!</definedName>
    <definedName name="ac3b0797b26f84fdaafc72cd2eedc5cbd" hidden="1">#REF!</definedName>
    <definedName name="ac3c199dd640a43c4bb8dd22bc70ecd74" hidden="1">#REF!</definedName>
    <definedName name="ac3cbb3ebfafa4f3f97732f9e908ffe41" hidden="1">#REF!</definedName>
    <definedName name="ac3cd415e58f34804b47afadb1aad94fc" hidden="1">#REF!</definedName>
    <definedName name="ac3fe53acfb2247d3be5fa53b42c07b06" hidden="1">#REF!</definedName>
    <definedName name="ac40fbc2d36c44164b91089524b34bab4" hidden="1">#REF!</definedName>
    <definedName name="ac41cf25406a24466a798b23780f2f738" hidden="1">#REF!</definedName>
    <definedName name="ac4229ce9f85b4a79bf067fef2a73218e" hidden="1">#REF!</definedName>
    <definedName name="ac43a882b7dc641858dd4de1d726676e7" hidden="1">#REF!</definedName>
    <definedName name="ac443c8caf24f4e6bbc90e5c38d5ea5e9" hidden="1">#REF!</definedName>
    <definedName name="ac449b7365e99442da32cce39024ab500" hidden="1">#REF!</definedName>
    <definedName name="ac45158ae2b45478da15aaea6745e5046" hidden="1">#REF!</definedName>
    <definedName name="ac457412521d947e2bf944ed2e078a656" hidden="1">#REF!</definedName>
    <definedName name="ac48187d0b0904ccebac9296ae98c0f4c" hidden="1">#REF!</definedName>
    <definedName name="ac49911e0c25343d8aa55951a137800eb" hidden="1">#REF!</definedName>
    <definedName name="ac49b62c0e7544b38a3d09e68a5783a42" hidden="1">#REF!</definedName>
    <definedName name="ac4a17f9f55e646a0bdda2dfa9717f494" hidden="1">#REF!</definedName>
    <definedName name="ac4c78d9e5d58498d9222233179529609" hidden="1">#REF!</definedName>
    <definedName name="ac50bb096e4234eaca4ff9c6217e1a9cb" hidden="1">#REF!</definedName>
    <definedName name="ac525db2468d04e79be4f3190990086b8" hidden="1">#REF!</definedName>
    <definedName name="ac5279494a95241a6a8953e4aef9cfe80" hidden="1">#REF!</definedName>
    <definedName name="ac5293037d20a463a845715b38c18edfa" hidden="1">#REF!</definedName>
    <definedName name="ac553b2531cf545608f46e5206a36ec7b" hidden="1">#REF!</definedName>
    <definedName name="ac591cbe8670a4a96ad9a4738390069a7" hidden="1">#REF!</definedName>
    <definedName name="ac5a0ad352e6f4cdaa7c37ea92a251081" hidden="1">#REF!</definedName>
    <definedName name="ac5ce1672ae6040648fa02abadfcffa20" hidden="1">#REF!</definedName>
    <definedName name="ac5d635fdc2bd4c55bef30955bbb7c9c1" hidden="1">#REF!</definedName>
    <definedName name="ac5d6d8e9d60542bfab3f06c6d16caec5" hidden="1">#REF!</definedName>
    <definedName name="ac5ec9a646c984854a7e723606e51e47b" hidden="1">#REF!</definedName>
    <definedName name="ac60875f6f1c847dd84920b19cf72d8bb" hidden="1">#REF!</definedName>
    <definedName name="ac61f2820ec1c40a4b77ca03af6a4eef6" hidden="1">#REF!</definedName>
    <definedName name="ac63ccae904aa4e2c96d2272fa7550177" hidden="1">#REF!</definedName>
    <definedName name="ac643f0b6065b4ad2a82647a7424b3bc6" hidden="1">#REF!</definedName>
    <definedName name="ac65554289e4d4940a68b9a04afd04c11" hidden="1">#REF!</definedName>
    <definedName name="ac65b6b2b566d47c289ab1b200063c5c1" hidden="1">#REF!</definedName>
    <definedName name="ac6b6004b20434ee3a4a85dd976673234" hidden="1">#REF!</definedName>
    <definedName name="ac719586d5ac14f9a9d00cd9690034fef" hidden="1">#REF!</definedName>
    <definedName name="ac76aa45a628a4ec093f5f7891b297272" hidden="1">#REF!</definedName>
    <definedName name="ac772089099e3496e8c52540a18981690" hidden="1">#REF!</definedName>
    <definedName name="ac772577c63704ea78bbf9b64abc0a3f0" hidden="1">#REF!</definedName>
    <definedName name="ac780725cb6de4d0ea465980ef1801997" hidden="1">#REF!</definedName>
    <definedName name="ac7b7cdb8cec24ab6be7481e903fb73fe" hidden="1">#REF!</definedName>
    <definedName name="ac7c2181fe4234e328a86eb494c1b7076" hidden="1">#REF!</definedName>
    <definedName name="ac7c99a98eebb4ea5a33f9fea027dd000" hidden="1">#REF!</definedName>
    <definedName name="ac7cbab147efa4734bef033541fe963cc" hidden="1">#REF!</definedName>
    <definedName name="ac7d0774a36f949609631eda35ce9576f" hidden="1">#REF!</definedName>
    <definedName name="ac7ef9f4d2eec4a9d90b1c5c34ba85365" hidden="1">#REF!</definedName>
    <definedName name="ac7f24f50fbab4af59e60bb77db7df16e" hidden="1">#REF!</definedName>
    <definedName name="ac809b6d1b13f416796609da468b3cc77" hidden="1">#REF!</definedName>
    <definedName name="ac8325184ed25451d8e972b974ba09cd4" hidden="1">#REF!</definedName>
    <definedName name="ac842dc74accd407ea2bc596105a9d2b1" hidden="1">#REF!</definedName>
    <definedName name="ac8538f107b1d49b7ad90b3d98e9c1f16" hidden="1">#REF!</definedName>
    <definedName name="ac856d4339a1f43c0a5986f7daa7df73e" hidden="1">#REF!</definedName>
    <definedName name="ac86c9d6c50364edfbb8a3c04265ef612" hidden="1">#REF!</definedName>
    <definedName name="ac8843ff8bc2e411daf96418e3a2b5b92" hidden="1">#REF!</definedName>
    <definedName name="ac8865afde94643b7a4934d1232eb3080" hidden="1">#REF!</definedName>
    <definedName name="ac89853868bf94d9ab2ea2e2775382841" hidden="1">#REF!</definedName>
    <definedName name="ac89b6dfecafc427384bf45608d7f7ef3" hidden="1">#REF!</definedName>
    <definedName name="ac8c12d5eeb7a402093635aa78abf4a5e" hidden="1">#REF!</definedName>
    <definedName name="ac8c78559cd7a433189aa76b9020c45e8" hidden="1">#REF!</definedName>
    <definedName name="ac8c8d6b6c66a4e7093af90c5605ee736" hidden="1">#REF!</definedName>
    <definedName name="ac8d6cff0f03c4abe936e348df6e1d62e" hidden="1">#REF!</definedName>
    <definedName name="ac8de01f6f51e481daf4d2654d9a3a99c" hidden="1">#REF!</definedName>
    <definedName name="ac8f93e22a2024faa9389f0fa4c61fbf5" hidden="1">#REF!</definedName>
    <definedName name="ac9007e04d80548b8a62e6aca0094868c" hidden="1">#REF!</definedName>
    <definedName name="ac91bc560503f4213a298aeaa9785584f" hidden="1">#REF!</definedName>
    <definedName name="ac92e719957614ed597d7d72eeec06226" hidden="1">#REF!</definedName>
    <definedName name="ac93b0563fa074abb89a0f9159fe7193d" hidden="1">#REF!</definedName>
    <definedName name="ac93d9a9fa2c040f28543b50378994695" hidden="1">#REF!</definedName>
    <definedName name="ac9445a048a264962ba5b22acce865451" hidden="1">#REF!</definedName>
    <definedName name="ac95399ff309f4462b5cb991c6e74d58c" hidden="1">#REF!</definedName>
    <definedName name="ac96207f5184d4cbf9605ec11414a3fe8" hidden="1">#REF!</definedName>
    <definedName name="ac96d047176e345409198c6ce6411e934" hidden="1">#REF!</definedName>
    <definedName name="ac971117d09f944b596b895ab7f350a00" hidden="1">#REF!</definedName>
    <definedName name="ac97ef080351b45ef9001656b7e3ed93f" hidden="1">#REF!</definedName>
    <definedName name="ac9919cf83ed541dab38cd50949638f99" hidden="1">#REF!</definedName>
    <definedName name="ac9a826045f9d4e928b787935784ebf23" hidden="1">#REF!</definedName>
    <definedName name="ac9ab5113eb574bbc81265bd20b10310c" hidden="1">#REF!</definedName>
    <definedName name="ac9bea4ab1a0244ce89a1d8a85fa49b9e" hidden="1">#REF!</definedName>
    <definedName name="ac9c2fcb2fcd642f3a57925121a08b6f4" hidden="1">#REF!</definedName>
    <definedName name="ac9c67a9a27244205b3fa39330520b511" hidden="1">#REF!</definedName>
    <definedName name="ac9cd78aad16f4141ab7e5ea0f30fa0d8" hidden="1">#REF!</definedName>
    <definedName name="ac9cfabf2feab442a847e22c2887001dd" hidden="1">#REF!</definedName>
    <definedName name="ac9d9484080c74edc8a53aecc27fe2ba4" hidden="1">#REF!</definedName>
    <definedName name="ac9dea3e8fdef49c9a52322500e446d99" hidden="1">#REF!</definedName>
    <definedName name="ac9e59a8a81e547a6ac62ad4010a15ee5" hidden="1">#REF!</definedName>
    <definedName name="ac9ed301a06b941a5884895c2e2e5df51" hidden="1">#REF!</definedName>
    <definedName name="ac9f3d1c3840b42c9ba8af91a2259ec09" hidden="1">#REF!</definedName>
    <definedName name="aca05cbd409dd4d9da7bc78216b3d9709" hidden="1">#REF!</definedName>
    <definedName name="aca082aeedb88444b93e61d659114d258" hidden="1">#REF!</definedName>
    <definedName name="aca13a11af98b4ac1bdfcff69d7f8367a" hidden="1">#REF!</definedName>
    <definedName name="aca18e254e96e483faba616524f6a1f7e" hidden="1">#REF!</definedName>
    <definedName name="aca257267b7814090809cd6f2ab23829e" hidden="1">#REF!</definedName>
    <definedName name="aca39d0dea802402598fff7c457541466" hidden="1">#REF!</definedName>
    <definedName name="aca3e84b10efb462a8b6131a9b57e7853" hidden="1">#REF!</definedName>
    <definedName name="aca41e8f8290a47d5a67c985cdf8fbc6c" hidden="1">#REF!</definedName>
    <definedName name="aca48d2a67b3b4099ad17ebcae30d82ad" hidden="1">#REF!</definedName>
    <definedName name="aca4f95a1cd8c4f57a1c8cabccf5fbaf8" hidden="1">#REF!</definedName>
    <definedName name="aca668c2830a44ba2ab737d2e611c2581" hidden="1">#REF!</definedName>
    <definedName name="aca7dcbeb2689475196d9a6c131f9f981" hidden="1">#REF!</definedName>
    <definedName name="acabb27f0c8e84a7191f2ce0d2402b681" hidden="1">#REF!</definedName>
    <definedName name="acad04f3b434240d48288407900defbac" hidden="1">#REF!</definedName>
    <definedName name="acaf2e9f516d549deade98e9e46c77553" hidden="1">#REF!</definedName>
    <definedName name="acb16a56e38dd4816a0eae864436109d2" hidden="1">#REF!</definedName>
    <definedName name="acb45efdf212c45c6baf2a362cb459f62" hidden="1">#REF!</definedName>
    <definedName name="acb61bc96aeb4416e81392edff842478a" hidden="1">#REF!</definedName>
    <definedName name="acb64848e5d884df78b4a566bde759f25" hidden="1">#REF!</definedName>
    <definedName name="acb9ddce5ce184c4381185f61bff94081" hidden="1">#REF!</definedName>
    <definedName name="acba5d62873ff4d5da0e7d65e513f0d58" hidden="1">#REF!</definedName>
    <definedName name="acbb3d4495f044ef6a9b38e21f3544e2e" hidden="1">#REF!</definedName>
    <definedName name="acbc04f02560745d7a319903bf06dced9" hidden="1">#REF!</definedName>
    <definedName name="acbd597519ce84dada4608a04d7ad92a9" hidden="1">#REF!</definedName>
    <definedName name="acbe7ed15164441329edcebff58969211" hidden="1">#REF!</definedName>
    <definedName name="acc05faec87a848e2bbef2d3cc2f17fda" hidden="1">#REF!</definedName>
    <definedName name="acc0747af2f3546b7bfa743491adbf56f" hidden="1">#REF!</definedName>
    <definedName name="acc1ba9d7a495481da94d340430c8d0b2" hidden="1">#REF!</definedName>
    <definedName name="acc1d9f6b4a9c481b89fbc84346bac621" hidden="1">#REF!</definedName>
    <definedName name="acc29203d84264b3eb5c9158d6077788b" hidden="1">#REF!</definedName>
    <definedName name="acc3cb6238f4440ef85b1044920927d97" hidden="1">#REF!</definedName>
    <definedName name="acc4fefb534e04f429d6fe6c03bdd5b04" hidden="1">#REF!</definedName>
    <definedName name="acc530a4da3b04e87b1648c99772671f3" hidden="1">#REF!</definedName>
    <definedName name="acc5371db662a4002b7a4315a075074f7" hidden="1">#REF!</definedName>
    <definedName name="acc59cf0daeb54405b1f977c648e1749e" hidden="1">#REF!</definedName>
    <definedName name="acc5ef4fb7b3a411092da02c48d2cd20d" hidden="1">#REF!</definedName>
    <definedName name="acc7256043bae4802aa68326adc84848e" hidden="1">#REF!</definedName>
    <definedName name="acc9de2e9f9b847a28bc444ae6aa6b5c9" hidden="1">#REF!</definedName>
    <definedName name="accaf6ac6421f46ceb32c5a9851592acd" hidden="1">#REF!</definedName>
    <definedName name="accb8d75d400441b49fe1de28664879f9" hidden="1">#REF!</definedName>
    <definedName name="accbc15fe61934febb5952176b5bbaf33" hidden="1">#REF!</definedName>
    <definedName name="accbfc9d80ccc4e2a80b29d72ff64cc4b" hidden="1">#REF!</definedName>
    <definedName name="accc31c52b1bf467fab34076dbbd5e705" hidden="1">#REF!</definedName>
    <definedName name="acccdd4e053ad44f09afbd300fd190cd0" hidden="1">#REF!</definedName>
    <definedName name="accde8a92f0b2403ca1c4bfb9adbad237" hidden="1">#REF!</definedName>
    <definedName name="acce6b04c66eb4bddb73ed29e10957830" hidden="1">#REF!</definedName>
    <definedName name="acce909b3f8384453a1deb440ce683dc8" hidden="1">#REF!</definedName>
    <definedName name="accfa53e3feb949109386e617962f76e8" hidden="1">#REF!</definedName>
    <definedName name="acd097a9c156e41dc9ec843a2f6c6ad12" hidden="1">#REF!</definedName>
    <definedName name="acd37f925a783406392cd9be72945534d" hidden="1">#REF!</definedName>
    <definedName name="acd4471341b3341ac8397ab78440bd25f" hidden="1">#REF!</definedName>
    <definedName name="acd681bc9ede243ec8620618e6bd9779f" hidden="1">#REF!</definedName>
    <definedName name="acd6bed33d81044b5b07c09e90493a041" hidden="1">#REF!</definedName>
    <definedName name="acd865b5c27244651afb326f3eaffd1f8" hidden="1">#REF!</definedName>
    <definedName name="acd8abebfa0614ce3bc26732edca67dd0" hidden="1">#REF!</definedName>
    <definedName name="acd9190ffc8174d0ebaf2d50796ae77cd" hidden="1">#REF!</definedName>
    <definedName name="acd9fea2e26dc449a988da30bde72dae0" hidden="1">#REF!</definedName>
    <definedName name="acda39cad6e2c46308c1c063fd853cdff" hidden="1">#REF!</definedName>
    <definedName name="acda5d178373c4f9f8a82ff0c95c877be" hidden="1">#REF!</definedName>
    <definedName name="acda6b26cb71744dba250edaf4f3da3ed" hidden="1">#REF!</definedName>
    <definedName name="acdc77884c5c748869c528a0c3b91a9b4" hidden="1">#REF!</definedName>
    <definedName name="acde8344cda6d400bb44fd7ca22cdb78f" hidden="1">#REF!</definedName>
    <definedName name="ace241b229baf4310a5e4b938c17dd989" hidden="1">#REF!</definedName>
    <definedName name="ace2c4f376b75456a8099f1785e282886" hidden="1">#REF!</definedName>
    <definedName name="ace34401e6c1745ac901f2a6637c9e47f" hidden="1">#REF!</definedName>
    <definedName name="ace3b28e8ff1a4bd7a67377105c62e346" hidden="1">#REF!</definedName>
    <definedName name="ace4f7ce92a9e47ce8eab88845786eab8" hidden="1">#REF!</definedName>
    <definedName name="ace5877c4ef814358b59a8a2f68153b58" hidden="1">#REF!</definedName>
    <definedName name="ace58d50b68804e4a8acbc291da01043e" hidden="1">#REF!</definedName>
    <definedName name="ace60eb6510a548a29ba8e3e04e955d9c" hidden="1">#REF!</definedName>
    <definedName name="ace655edb432e4dc8b1c30111d7eb04b2" hidden="1">#REF!</definedName>
    <definedName name="ace671d9fd6864286af8de562235cf649" hidden="1">#REF!</definedName>
    <definedName name="ace91a3a9355d4d33a43100c659211bc3" hidden="1">#REF!</definedName>
    <definedName name="ace91da45c1a24bc4ab7fd67652908c1c" hidden="1">#REF!</definedName>
    <definedName name="ace978515514b44098e2e054b18f32121" hidden="1">#REF!</definedName>
    <definedName name="acea155213f25405f8a218b85c954911b" hidden="1">#REF!</definedName>
    <definedName name="acea8204e24b54b5389af13a2a39a5dc7" hidden="1">#REF!</definedName>
    <definedName name="aceb75b588a1e44f99f61bd27ef5e2ede" hidden="1">#REF!</definedName>
    <definedName name="acec2bc152a5640dd9438be7f86ff6f24" hidden="1">#REF!</definedName>
    <definedName name="acec9ca0d988a481b8a3ff83983be2b4c" hidden="1">#REF!</definedName>
    <definedName name="aceca53dfe4c248acb7f9940836617e4d" hidden="1">#REF!</definedName>
    <definedName name="acee123485fb64136b205be017e54580d" hidden="1">#REF!</definedName>
    <definedName name="acef247d276154970afa2e198e7ee148e" hidden="1">#REF!</definedName>
    <definedName name="acef56dc7e22848788d2bf29b6adbfaa1" hidden="1">#REF!</definedName>
    <definedName name="acef74c7fd27e415d84ff2260f48331d4" hidden="1">#REF!</definedName>
    <definedName name="acf23e932d4be4cac9cd044b4245058d3" hidden="1">#REF!</definedName>
    <definedName name="acf2544fb10d04beaac793fce75d72374" hidden="1">#REF!</definedName>
    <definedName name="acf30dbeca6e74b9fb986bb9a26026030" hidden="1">#REF!</definedName>
    <definedName name="acf552a50a293413baafe86375edbea36" hidden="1">#REF!</definedName>
    <definedName name="acf55dadb1e574a7ea2609c4a26a2f876" hidden="1">#REF!</definedName>
    <definedName name="acf5c46a0a4104a259b7ba5fa675639b9" hidden="1">#REF!</definedName>
    <definedName name="acf63507b1a9847bbb1970ee7493eebc4" hidden="1">#REF!</definedName>
    <definedName name="acf6d3a196efb4bf29ec35ea4ff3dba32" hidden="1">#REF!</definedName>
    <definedName name="acf9f7fc5b3a14e26ad72df4cefc0b666" hidden="1">#REF!</definedName>
    <definedName name="acfb06ba3872b41f9b8d7d1dbca16ec6c" hidden="1">#REF!</definedName>
    <definedName name="acfcb1dcc8c5b430aaa0e5a8ac3a244d1" hidden="1">#REF!</definedName>
    <definedName name="acfef69e56d63465fb736104be667ee6c" hidden="1">#REF!</definedName>
    <definedName name="acff3da306cdb41579e7d288d3be8b4e1" hidden="1">#REF!</definedName>
    <definedName name="ad0002aca924246bab72af66e9c19f901" hidden="1">#REF!</definedName>
    <definedName name="ad025db42657c4deaabde91a1ac3ee7ad" hidden="1">#REF!</definedName>
    <definedName name="ad034b21c632b47d090cb1cf24c135c92" hidden="1">#REF!</definedName>
    <definedName name="ad04b3e061d8345e5b1d1b1ef937874e1" hidden="1">#REF!</definedName>
    <definedName name="ad06816002d1049de88df7eda2c749b64" hidden="1">#REF!</definedName>
    <definedName name="ad083e4183f8945dca8a14c9c20126e3c" hidden="1">#REF!</definedName>
    <definedName name="ad09386fad2784a8190085daec0160de9" hidden="1">#REF!</definedName>
    <definedName name="ad09654238a344f59aafcafb6fb3c84bc" hidden="1">#REF!</definedName>
    <definedName name="ad0980b53574a45eb8c688cd5a73c50cc" hidden="1">#REF!</definedName>
    <definedName name="ad09aa22212344381ba1061e58f5c3505" hidden="1">#REF!</definedName>
    <definedName name="ad09ae05078df4a4e8ab46d50b31a8f09" hidden="1">#REF!</definedName>
    <definedName name="ad0b288fd9b17495b9e9f46f268574883" hidden="1">#REF!</definedName>
    <definedName name="ad0b5431fbdc9485e9d48d7309fda6e06" hidden="1">#REF!</definedName>
    <definedName name="ad0d36d10775e41349f21151fe7f93462" hidden="1">#REF!</definedName>
    <definedName name="ad0f68f386c9f4ed39cd9cddb2a4601e9" hidden="1">#REF!</definedName>
    <definedName name="ad118b666083a40c2b50f9c96d027c3af" hidden="1">#REF!</definedName>
    <definedName name="ad118bae818064af09a94ce4ed120c8ee" hidden="1">#REF!</definedName>
    <definedName name="ad118f2b1ccb54bad8b96bf597c3dc9e8" hidden="1">#REF!</definedName>
    <definedName name="ad11ef8931ca747d081e16ac10417c466" hidden="1">#REF!</definedName>
    <definedName name="ad1313727ff364693807b0c623f2cf31a" hidden="1">#REF!</definedName>
    <definedName name="ad14b7499dfa94f89a9218ecc13e96320" hidden="1">#REF!</definedName>
    <definedName name="ad158c77e8fa0461e896b350a32c64459" hidden="1">#REF!</definedName>
    <definedName name="ad16608e434f3480fa683a6d4673b3afe" hidden="1">#REF!</definedName>
    <definedName name="ad1666d1addbb4c2ab8d2ed52f39a5ce2" hidden="1">#REF!</definedName>
    <definedName name="ad16f903eab6f4177b926073604f8b12b" hidden="1">#REF!</definedName>
    <definedName name="ad1848d1e41e342dfae21bbefe8f73d73" hidden="1">#REF!</definedName>
    <definedName name="ad18fb7251bda49a5be00c5d067d9f080" hidden="1">#REF!</definedName>
    <definedName name="ad19b59d96ea0482bb37ced9a60dec8e9" hidden="1">#REF!</definedName>
    <definedName name="ad1a0860a3206498eb06b67f9e6f2397f" hidden="1">#REF!</definedName>
    <definedName name="ad1b17f257014469dad6b24deb617b602" hidden="1">#REF!</definedName>
    <definedName name="ad1b5aa62304c4ffb85f1fcf5d87427b1" hidden="1">#REF!</definedName>
    <definedName name="ad1e096f7d3274c14a655b30c50818ab3" hidden="1">#REF!</definedName>
    <definedName name="ad1e1496222fb4ab38471994b7ffbcc9a" hidden="1">#REF!</definedName>
    <definedName name="ad1fe7112f47e45de83c391fb7ec92ca8" hidden="1">#REF!</definedName>
    <definedName name="ad2003e1fbf1b4302a733860b94defc06" hidden="1">#REF!</definedName>
    <definedName name="ad207f170488341559da427af4befb24c" hidden="1">#REF!</definedName>
    <definedName name="ad212dd9603884b5c950e650ac0faeef4" hidden="1">#REF!</definedName>
    <definedName name="ad227199053994669b709baedfc389ac6" hidden="1">#REF!</definedName>
    <definedName name="ad2332241e3bb48f294c0f84ffe60d62f" hidden="1">#REF!</definedName>
    <definedName name="ad23cc0d29b0640819374169ef339fecb" hidden="1">#REF!</definedName>
    <definedName name="ad25ed9a1c81c4a1db9e422e0c9dfa0cb" hidden="1">#REF!</definedName>
    <definedName name="ad25fa3d9afaa4b13924b1c4ff42a0857" hidden="1">#REF!</definedName>
    <definedName name="ad260ce0a921442d48db2053e00ff9708" hidden="1">#REF!</definedName>
    <definedName name="ad294faae32b34f278c1b77bae4718b67" hidden="1">#REF!</definedName>
    <definedName name="ad29ccddbdfbf40a1b10250d28e005d78" hidden="1">#REF!</definedName>
    <definedName name="ad2b3032a857c4411904c9d4d8c350a78" hidden="1">#REF!</definedName>
    <definedName name="ad2bc4fb4d85c43f1bea574a8ceebf7ec" hidden="1">#REF!</definedName>
    <definedName name="ad2c7d9482aca415bb661f7ad5362061a" hidden="1">#REF!</definedName>
    <definedName name="ad2ca5382dbee4437bce046856e0e6c79" hidden="1">#REF!</definedName>
    <definedName name="ad2daacb91d5640d0806a0450c45e1144" hidden="1">#REF!</definedName>
    <definedName name="ad2e0c511abed42b2ac6029852198b8f5" hidden="1">#REF!</definedName>
    <definedName name="ad2e131960cce4ab097f85072a9792126" hidden="1">#REF!</definedName>
    <definedName name="ad2e4fca97020466bb452e159c1ecfe6e" hidden="1">#REF!</definedName>
    <definedName name="ad2f03da998ba4345b0cb535b2b4122b3" hidden="1">#REF!</definedName>
    <definedName name="ad2f73b891358484b92d5197e1e528faf" hidden="1">#REF!</definedName>
    <definedName name="ad304ae36d3c949a681a833f618910199" hidden="1">#REF!</definedName>
    <definedName name="ad339437b19364baf88300f0ee175448a" hidden="1">#REF!</definedName>
    <definedName name="ad33b6b187ffc4d6e863ccbf1ac3bac3b" hidden="1">#REF!</definedName>
    <definedName name="ad34179a974c14ce8a561a2f13120da06" hidden="1">#REF!</definedName>
    <definedName name="ad3418fdd5f6a4f03938f974c247d704a" hidden="1">#REF!</definedName>
    <definedName name="ad34374987bd344bd8c45bc6d7ccd3e01" hidden="1">#REF!</definedName>
    <definedName name="ad352c1d71fad498783b4b5ef68c470ad" hidden="1">#REF!</definedName>
    <definedName name="ad35e0835272e4f709c1f1cff37231a16" hidden="1">#REF!</definedName>
    <definedName name="ad3670482828c49538832ac48bfa33688" hidden="1">#REF!</definedName>
    <definedName name="ad381e7d26abf4236957a4bc44abb9888" hidden="1">#REF!</definedName>
    <definedName name="ad386223c951b4ad69ece3eca6d3f0497" hidden="1">#REF!</definedName>
    <definedName name="ad38e3d2d07fc4d9496d28da2bdac1c92" hidden="1">#REF!</definedName>
    <definedName name="ad3abed34344f482ea4b5e975124dd5cd" hidden="1">#REF!</definedName>
    <definedName name="ad3c86f64499e4abb9ffb77dd672cef59" hidden="1">#REF!</definedName>
    <definedName name="ad3ccf263f756411788399cfc9d372f25" hidden="1">#REF!</definedName>
    <definedName name="ad3ce73ca66c84b20bf33e208a5987590" hidden="1">#REF!</definedName>
    <definedName name="ad3d0a745042f41c4b031cad1d6ae3eac" hidden="1">#REF!</definedName>
    <definedName name="ad3d5578e7d1b4894b0446cf6392fe078" hidden="1">#REF!</definedName>
    <definedName name="ad3e57979b4ef41a092b7ccdc4e1d2e73" hidden="1">#REF!</definedName>
    <definedName name="ad3ec4f7662234acc9285b743d5cf4382" hidden="1">#REF!</definedName>
    <definedName name="ad3ecce1d55e647a28cf8c512365fc130" hidden="1">#REF!</definedName>
    <definedName name="ad3f3088a7fda46838c32cb2593d794b1" hidden="1">#REF!</definedName>
    <definedName name="ad3ff10309a0d4496a8216becb9840634" hidden="1">#REF!</definedName>
    <definedName name="ad40f5a2928d246dab897fcb1f2a8a79d" hidden="1">#REF!</definedName>
    <definedName name="ad427325ce1db475e8cb4472d29214516" hidden="1">#REF!</definedName>
    <definedName name="ad44fe62b9bbd4ca48164af88645e963e" hidden="1">#REF!</definedName>
    <definedName name="ad4501da2c9874a9b80d9f758c6ac8b0a" hidden="1">#REF!</definedName>
    <definedName name="ad451642701d649d494046ef07ed518b9" hidden="1">#REF!</definedName>
    <definedName name="ad46e3a6b1994471aa8806395966a3a4d" hidden="1">#REF!</definedName>
    <definedName name="ad48fb1e857df48ec80ca8217d32dea2f" hidden="1">#REF!</definedName>
    <definedName name="ad4944f207d6641fca84b8a091589e556" hidden="1">#REF!</definedName>
    <definedName name="ad499bae2e08743368f881132c7e6d1a7" hidden="1">#REF!</definedName>
    <definedName name="ad49bcfe3f22c4176b96f3653d038e8d0" hidden="1">#REF!</definedName>
    <definedName name="ad49eb1745d864c5e9ff94694140b3bd4" hidden="1">#REF!</definedName>
    <definedName name="ad4ab8e3aee9a4e12b12a30b85e0ee293" hidden="1">#REF!</definedName>
    <definedName name="ad4b0ee86693541d1aeb27273e379b68c" hidden="1">#REF!</definedName>
    <definedName name="ad4b946dbc8d54ee7bb17c68f74b96a76" hidden="1">#REF!</definedName>
    <definedName name="ad4bc879d52b447be942a91f374587026" hidden="1">#REF!</definedName>
    <definedName name="ad5030610132c46b48631c05580438cdf" hidden="1">#REF!</definedName>
    <definedName name="ad5158cfb1860446694eadd64904604cd" hidden="1">#REF!</definedName>
    <definedName name="ad526de693f5848ffb617bc27530b764d" hidden="1">#REF!</definedName>
    <definedName name="ad53c25f915c2450087c997f7e1cf65e4" hidden="1">#REF!</definedName>
    <definedName name="ad546b5a44e76453e93a1d294cec9ef12" hidden="1">#REF!</definedName>
    <definedName name="ad54e1d4dced8474eb452d8952b3205e7" hidden="1">#REF!</definedName>
    <definedName name="ad550203a3eb547e3aae9ca9ca27ca458" hidden="1">#REF!</definedName>
    <definedName name="ad555807711e24385b41d1bb2a44808bf" hidden="1">#REF!</definedName>
    <definedName name="ad5740c7aea114674a3850fd6c5ce9fc5" hidden="1">#REF!</definedName>
    <definedName name="ad574fab5a03f482db7bb650c2ee440d1" hidden="1">#REF!</definedName>
    <definedName name="ad5874f8a00f44f63a3ef0eb348080449" hidden="1">#REF!</definedName>
    <definedName name="ad59295bc0e73404b956cd3fa493bfc89" hidden="1">#REF!</definedName>
    <definedName name="ad5a0ab854edd4bae970b646f86c59b97" hidden="1">#REF!</definedName>
    <definedName name="ad5c9acbc945c4e6f8b54d2c1aa82e974" hidden="1">#REF!</definedName>
    <definedName name="ad5cc7c55351d43d3af85baf9fc953441" hidden="1">#REF!</definedName>
    <definedName name="ad5ebac98bade4473addca8813af28c19" hidden="1">#REF!</definedName>
    <definedName name="ad613920d75e240cf8a1d907825d6eaf0" hidden="1">#REF!</definedName>
    <definedName name="ad61615deaed2443ea335dbe7cd702678" hidden="1">#REF!</definedName>
    <definedName name="ad623c3711dc44b2d92f244159c3294cc" hidden="1">#REF!</definedName>
    <definedName name="ad6242361bf764c7da9b655562d1dbc8c" hidden="1">#REF!</definedName>
    <definedName name="ad62f3539fc3a4ae5aff2a066b3bf459e" hidden="1">#REF!</definedName>
    <definedName name="ad6399c746f284385a2c1edd4710665c2" hidden="1">#REF!</definedName>
    <definedName name="ad63c05c12ecb430fb7c73d25ccb167e1" hidden="1">#REF!</definedName>
    <definedName name="ad64ac5fb24d044aa87a6c8c7c5c488d0" hidden="1">#REF!</definedName>
    <definedName name="ad64d7274b4534707baac9013c432c4c3" hidden="1">#REF!</definedName>
    <definedName name="ad65c0a9c04cf4c3f82994f628294b0d6" hidden="1">#REF!</definedName>
    <definedName name="ad664c6e7072b4fabb6c5878de6a4299c" hidden="1">#REF!</definedName>
    <definedName name="ad66a05755b344c6c8f7a6e592e7c87c3" hidden="1">#REF!</definedName>
    <definedName name="ad67751a43e3f4458af906da4273454f2" hidden="1">#REF!</definedName>
    <definedName name="ad692e62a283747a0a15efc1368f4c34c" hidden="1">#REF!</definedName>
    <definedName name="ad6cf58fa90c44497ad549ce35f5c1fe4" hidden="1">#REF!</definedName>
    <definedName name="ad6df05d1f9784460be88c81106232c3d" hidden="1">#REF!</definedName>
    <definedName name="ad6ea096e59fd438bab36e8cfde44efa3" hidden="1">#REF!</definedName>
    <definedName name="ad712e3d1404f4600aec6fd5d26b0ac2e" hidden="1">#REF!</definedName>
    <definedName name="ad72eeed75db844d3a424a060b9ea6c62" hidden="1">#REF!</definedName>
    <definedName name="ad738e02314b64871a04f254f8213d3c9" hidden="1">#REF!</definedName>
    <definedName name="ad7407a00ab714a0eb1a48df0006d6141" hidden="1">#REF!</definedName>
    <definedName name="ad741a734b6d648be8aa93f662034f412" hidden="1">#REF!</definedName>
    <definedName name="ad760281511474d69bf9f166fadba2db8" hidden="1">#REF!</definedName>
    <definedName name="ad76a690fd45548f7bcecc61ab55c7b7f" hidden="1">#REF!</definedName>
    <definedName name="ad770ab9f074e449685209193602a9f70" hidden="1">#REF!</definedName>
    <definedName name="ad789958b93634402b983de937c613c95" hidden="1">#REF!</definedName>
    <definedName name="ad78df94c2b1b4878b0eb11e49985dcd3" hidden="1">#REF!</definedName>
    <definedName name="ad79afac754844671b3eeecac4ac67da4" hidden="1">#REF!</definedName>
    <definedName name="ad79b9d6fdc164b5c8da89a4603968663" hidden="1">#REF!</definedName>
    <definedName name="ad7a365fc96df4921baf85d98633cf565" hidden="1">#REF!</definedName>
    <definedName name="ad7d30298e0a64290b148f27a1b3b0cec" hidden="1">#REF!</definedName>
    <definedName name="ad7e30839042d401599c58a0c7fe863e6" hidden="1">#REF!</definedName>
    <definedName name="ad7f35d34653145d09abf6db5206ae381" hidden="1">#REF!</definedName>
    <definedName name="ad7f7b7b1818147288e616811257623a2" hidden="1">#REF!</definedName>
    <definedName name="ad7fc4aff10fe4252bf05c228ffdd1f4e" hidden="1">#REF!</definedName>
    <definedName name="ad813cb036f8e40239394a3150f83feb2" hidden="1">#REF!</definedName>
    <definedName name="ad8197797dfcf47cdb3f5f61d81f2343d" hidden="1">#REF!</definedName>
    <definedName name="ad8342183241a4875844bc62dede58b41" hidden="1">#REF!</definedName>
    <definedName name="ad837a5e176ba4bc299e546799511cea6" hidden="1">#REF!</definedName>
    <definedName name="ad83c2d658e4140ffb9122522743902ae" hidden="1">#REF!</definedName>
    <definedName name="ad84e943bf55f446ba2b138c9b0f61787" hidden="1">#REF!</definedName>
    <definedName name="ad854800b172f4960b4aa148860221c43" hidden="1">#REF!</definedName>
    <definedName name="ad85988d25cc24a94bf2a24ff5448fd59" hidden="1">#REF!</definedName>
    <definedName name="ad85dc11a2668420986c39833d0bfb916" hidden="1">#REF!</definedName>
    <definedName name="ad871a080c0b84d0cab55c317f58bf6a8" hidden="1">#REF!</definedName>
    <definedName name="ad8723306e4cd47c182dfa712c24c2115" hidden="1">#REF!</definedName>
    <definedName name="ad898363a255e487a93e74207553b66bd" hidden="1">#REF!</definedName>
    <definedName name="ad89a3fd3c4474d6abfaf2c994e032609" hidden="1">#REF!</definedName>
    <definedName name="ad8ae4ac78efe42eeb98299f587fd6ff4" hidden="1">#REF!</definedName>
    <definedName name="ad8c3375b70884c808e086f8442505094" hidden="1">#REF!</definedName>
    <definedName name="ad8f1a7e6121c4d2e8ad1cbae1b7d4ff8" hidden="1">#REF!</definedName>
    <definedName name="ad8fa2db7d27f444c881025875b1921e5" hidden="1">#REF!</definedName>
    <definedName name="ad8fe474aff5e414db265989d9a188584" hidden="1">#REF!</definedName>
    <definedName name="ad91feb20b84a4ba4b7c794a3caed380b" hidden="1">#REF!</definedName>
    <definedName name="ad9331a7739514988812c332ffa263f5a" hidden="1">#REF!</definedName>
    <definedName name="ad938f6e2bd884cc094e41e4d7de21cac" hidden="1">#REF!</definedName>
    <definedName name="ad93b7c31c09044e88080a0cccd99ea88" hidden="1">#REF!</definedName>
    <definedName name="ad95e1f33598b43e79b59d3c6aec47fc0" hidden="1">#REF!</definedName>
    <definedName name="ad98d2ab45e8b4a5eb0a1f6109fc78eea" hidden="1">#REF!</definedName>
    <definedName name="ad991a5258a664ef49c67df7c5db66292" hidden="1">#REF!</definedName>
    <definedName name="ad9945ce3b0224b71bc7e9050025fd2f2" hidden="1">#REF!</definedName>
    <definedName name="ad9ab613ef79048fca3c9be2dfa097ad8" hidden="1">#REF!</definedName>
    <definedName name="ad9b74b5486024fd087c40df451077182" hidden="1">#REF!</definedName>
    <definedName name="ad9c523e77f674d03b0cdde4653051cab" hidden="1">#REF!</definedName>
    <definedName name="ad9d06bfb609e48a18295f0180408befc" hidden="1">#REF!</definedName>
    <definedName name="ad9d726b68aa14c62900b81e4502ef2fd" hidden="1">#REF!</definedName>
    <definedName name="ad9f0f2ee844d42648f9e595ba42e6f39" hidden="1">#REF!</definedName>
    <definedName name="ad9f91e9e3a4847dab7ba3f5e1f648b0a" hidden="1">#REF!</definedName>
    <definedName name="ad9fc3880b6174ea78fcbaece73f9e164" hidden="1">#REF!</definedName>
    <definedName name="ada0f5afbc1e6499e9a875a9d23ece3e4" hidden="1">#REF!</definedName>
    <definedName name="ada1e0d0bb993473f853a08763f1d1c1f" hidden="1">#REF!</definedName>
    <definedName name="ada485aac068d4ffcae226c7bb74efa4f" hidden="1">#REF!</definedName>
    <definedName name="ada6d47433a0149c89eb5a312deb0ffdc" hidden="1">#REF!</definedName>
    <definedName name="ada759b57f8e44cdba6e47895acd0e21a" hidden="1">#REF!</definedName>
    <definedName name="ada9cd8ac4f4342f492f7ddd0a0fd7dbd" hidden="1">#REF!</definedName>
    <definedName name="adaa6747af45a4bf9b669ac8c8040185e" hidden="1">#REF!</definedName>
    <definedName name="adabea20ee215429cbf790a172b735f71" hidden="1">#REF!</definedName>
    <definedName name="adad6668e9f724fb0b564b2dfe4db70f2" hidden="1">#REF!</definedName>
    <definedName name="adb16d8b3aa8b4754a21d3531d8aa747b" hidden="1">#REF!</definedName>
    <definedName name="adb18e7c1ee00443e985629c2c2191800" hidden="1">#REF!</definedName>
    <definedName name="adb1e33b9c1cc4e2f95fbb63575982e1d" hidden="1">#REF!</definedName>
    <definedName name="adb24083be6d64c3c8a6c213760a88f8b" hidden="1">#REF!</definedName>
    <definedName name="adb54868e3865465a9c29f56602991b2c" hidden="1">#REF!</definedName>
    <definedName name="adb62a10a10a94dc897c752fc00214430" hidden="1">#REF!</definedName>
    <definedName name="adb6b930033ca427bbdd5b862635ef263" hidden="1">#REF!</definedName>
    <definedName name="adb6dbfb08d964d41b49f277234c840d9" hidden="1">#REF!</definedName>
    <definedName name="adb864379e2244ea086bcd2f0a260bcb0" hidden="1">#REF!</definedName>
    <definedName name="adb9822b7aa9846ebb166a8091e7e8842" hidden="1">#REF!</definedName>
    <definedName name="adba60a1e1d9c4e03be7e1a059a94a81e" hidden="1">#REF!</definedName>
    <definedName name="adbae69cc4df849d1a74dfe8f1da96e88" hidden="1">#REF!</definedName>
    <definedName name="adbc6e0c5d6ae4363ba37930ea0af6877" hidden="1">#REF!</definedName>
    <definedName name="adbc793918aa545dd908c9b09fbdc1960" hidden="1">#REF!</definedName>
    <definedName name="adbd2d285728b4cdfbf98ef9dff59c061" hidden="1">#REF!</definedName>
    <definedName name="adbe1103726ee4872a2f81a4420dbc761" hidden="1">#REF!</definedName>
    <definedName name="adbe282faf2f24b85a6ea7157b2f1d700" hidden="1">#REF!</definedName>
    <definedName name="adc242f523f824c05ae2d67e54c01bdff" hidden="1">#REF!</definedName>
    <definedName name="adc2b5043e5294e10bc5a2b9e0578cf44" hidden="1">#REF!</definedName>
    <definedName name="adc30e5c562a2441fb791b0af46bc9ea4" hidden="1">#REF!</definedName>
    <definedName name="adc32f0eb362e4e1ca575739acafe7305" hidden="1">#REF!</definedName>
    <definedName name="adc579e14843049858e5171ce44787dc1" hidden="1">#REF!</definedName>
    <definedName name="adc6a8104deaf4e2f8d1174aaf17a2b37" hidden="1">#REF!</definedName>
    <definedName name="adc6ff246923447bcba0a492664a44c3d" hidden="1">#REF!</definedName>
    <definedName name="adc71bc85484d4fadb8817cccdb797287" hidden="1">#REF!</definedName>
    <definedName name="adc722c7384b54e8ab482c7f3578c26d6" hidden="1">#REF!</definedName>
    <definedName name="adc76861579bd446196a656b6ee93aa9b" hidden="1">#REF!</definedName>
    <definedName name="adc821d8bd79a4b8b93aceea3212d4887" hidden="1">#REF!</definedName>
    <definedName name="adc9d5e7fbf23476da959ec8b05b30b96" hidden="1">#REF!</definedName>
    <definedName name="adca2470619a94f42935b06ddf0e76916" hidden="1">#REF!</definedName>
    <definedName name="adcba2f03a0d44794aa6efab30b797bc5" hidden="1">#REF!</definedName>
    <definedName name="adcbdb6942ab548bbae72b7e9f2fe17d5" hidden="1">#REF!</definedName>
    <definedName name="adcc0d144b8784d70a5b80b3ba0655983" hidden="1">#REF!</definedName>
    <definedName name="adcd359c512174fe182b84a2bcff81206" hidden="1">#REF!</definedName>
    <definedName name="adcd5cb885b0d4c8084c1b16e36bfa253" hidden="1">#REF!</definedName>
    <definedName name="adcdc0aa58e974383992ef51b947a5877" hidden="1">#REF!</definedName>
    <definedName name="adcdd467116164cd29b91280bfe286198" hidden="1">#REF!</definedName>
    <definedName name="adcf55c734f234ad79fd4621e9103eeeb" hidden="1">#REF!</definedName>
    <definedName name="adcfc6ffae0bf4d2091d4cacad55fe27e" hidden="1">#REF!</definedName>
    <definedName name="adcfefcc22fa642699041ca250d5991fe" hidden="1">#REF!</definedName>
    <definedName name="add1008ad31a64ac3a36a1b8d0e9336ed" hidden="1">#REF!</definedName>
    <definedName name="add51923a99c64153b84db58db6de11cb" hidden="1">#REF!</definedName>
    <definedName name="add7f70fa738f496fb6518ed6cdce59c6" hidden="1">#REF!</definedName>
    <definedName name="add7f90f0f6714b10aba989333acfa7b8" hidden="1">#REF!</definedName>
    <definedName name="add8d976ff3d54658b2a4531706b81849" hidden="1">#REF!</definedName>
    <definedName name="add8eb782357b42cdb9b0ddd410c98401" hidden="1">#REF!</definedName>
    <definedName name="addbb52247e904ef2a6f62eae8702ab2c" hidden="1">#REF!</definedName>
    <definedName name="addcc4dcddb5c49c7abd639d734041b97" hidden="1">#REF!</definedName>
    <definedName name="adddcf717b3e74933839c9f186d418e9d" hidden="1">#REF!</definedName>
    <definedName name="adde278a680f54c66a8f50eeeecd68bac" hidden="1">#REF!</definedName>
    <definedName name="addf765ef21b748128a99784feb368adf" hidden="1">#REF!</definedName>
    <definedName name="ade0273308adc4e06a856f78ce1059018" hidden="1">#REF!</definedName>
    <definedName name="ade03c9dbad944dee881d06034a6e7724" hidden="1">#REF!</definedName>
    <definedName name="ade129ee15a6c4264951fd24b6c388d4b" hidden="1">#REF!</definedName>
    <definedName name="ade15c8cacbfd4e8ca39f0289fc46028b" hidden="1">#REF!</definedName>
    <definedName name="ade20724746ac4666992bbe8da866c03a" hidden="1">#REF!</definedName>
    <definedName name="ade355067ef724f019500addce78823b4" hidden="1">#REF!</definedName>
    <definedName name="ade3f22e364c74b37acbce18d7108b3ae" hidden="1">#REF!</definedName>
    <definedName name="ade414d70fe3742918b68e3b64fb9f3f7" hidden="1">#REF!</definedName>
    <definedName name="ade46c36a32e7462aaf7c124dfb1dbe65" hidden="1">#REF!</definedName>
    <definedName name="ade4c8819f5f94cdba06fd3b441b1d3d8" hidden="1">#REF!</definedName>
    <definedName name="ade572fd63c7440b9bb40e3a0331dbc2f" hidden="1">#REF!</definedName>
    <definedName name="ade79f36badbd49f687af1a37ac572812" hidden="1">#REF!</definedName>
    <definedName name="ade82696b3aff4c56bc9b597aafca59de" hidden="1">#REF!</definedName>
    <definedName name="adeaaaeb0e3714d748e2d0a64d3b796b8" hidden="1">#REF!</definedName>
    <definedName name="adebf1ef928324dd4b71ae7d1c4bc8b88" hidden="1">#REF!</definedName>
    <definedName name="adecdbc05ae36473e867bc8958d0e1756" hidden="1">#REF!</definedName>
    <definedName name="adecf3247560e476684caeb2dac4e414f" hidden="1">#REF!</definedName>
    <definedName name="adee445eaf9d84e04ad3723de559c7e8f" hidden="1">#REF!</definedName>
    <definedName name="adef358b8b7ac4be091bd817a226196da" hidden="1">#REF!</definedName>
    <definedName name="adf042c759b2248268ebaef7f8a43f042" hidden="1">#REF!</definedName>
    <definedName name="adf052fff533b446abfabdd5f0f795676" hidden="1">#REF!</definedName>
    <definedName name="adf0b8011207c47b798b1d8d3c5cf7622" hidden="1">#REF!</definedName>
    <definedName name="adf10db717ba14de78ae6e7a0e0b94136" hidden="1">#REF!</definedName>
    <definedName name="adf205048f1bc4465bfb1c07e63c66a6f" hidden="1">#REF!</definedName>
    <definedName name="adf25ca91275546e18c71966948e97921" hidden="1">#REF!</definedName>
    <definedName name="adf2af1da16e84bcda19189609acbf277" hidden="1">#REF!</definedName>
    <definedName name="adf2d605529b24bdcba00658f136f1e32" hidden="1">#REF!</definedName>
    <definedName name="adf5534139ff14b6faba8c4a67117a376" hidden="1">#REF!</definedName>
    <definedName name="adf64b523e19446db83488e0249aa3add" hidden="1">#REF!</definedName>
    <definedName name="adf6e1b41e96f4d14bee83ab628bc58d2" hidden="1">#REF!</definedName>
    <definedName name="adf71804886e848809c8a175a28c4ba74" hidden="1">#REF!</definedName>
    <definedName name="adf827334e3fb4c3c9a4ae54e2429e8a4" hidden="1">#REF!</definedName>
    <definedName name="adfa15eb6947747b0b6d83687f2b7937f" hidden="1">#REF!</definedName>
    <definedName name="adfccde5ccb9b43df9d7a95ddb4a1f297" hidden="1">#REF!</definedName>
    <definedName name="adfe0195d836f4c2c9bbf7f0c93f22a6d" hidden="1">#REF!</definedName>
    <definedName name="adfe3da9688694c99958869c1b3538abb" hidden="1">#REF!</definedName>
    <definedName name="adfe73a3292974f37a7a07000943e5991" hidden="1">#REF!</definedName>
    <definedName name="ae01c76b68e15413cbe1c4a0d5d93f7f6" hidden="1">#REF!</definedName>
    <definedName name="ae02542129da64886b935f13b17e74b86" hidden="1">#REF!</definedName>
    <definedName name="ae03ed5a320154653bdf3164c9fdb83ee" hidden="1">#REF!</definedName>
    <definedName name="ae04e0d882bcf4032a9e4fc1eb01d3b1e" hidden="1">#REF!</definedName>
    <definedName name="ae05b41d3c34c46ed9be5a411eb3a08a3" hidden="1">#REF!</definedName>
    <definedName name="ae060cc694a4d46c3bc6f9db5bc21dbd2" hidden="1">#REF!</definedName>
    <definedName name="ae062dfab73a44d4ea0d723af0d5b4df4" hidden="1">#REF!</definedName>
    <definedName name="ae0758d030140488fbdcd70c3676c0b91" hidden="1">#REF!</definedName>
    <definedName name="ae07b0640bc08461d8dfc3cf413f548c4" hidden="1">#REF!</definedName>
    <definedName name="ae07ed327064743bc80d4f69cf78315f5" hidden="1">#REF!</definedName>
    <definedName name="ae0a1043bc60a4b7a826ee7d73b48205a" hidden="1">#REF!</definedName>
    <definedName name="ae0c4888f5f3e4d43ae01e5ddd5d3cc0a" hidden="1">#REF!</definedName>
    <definedName name="ae0d15019927149f592407393001e9f5e" hidden="1">#REF!</definedName>
    <definedName name="ae0df349d27444fa694e2c49d8cc8e2c2" hidden="1">#REF!</definedName>
    <definedName name="ae0eb87735f574c1cab246213d90f30d2" hidden="1">#REF!</definedName>
    <definedName name="ae13435780006441a9d72836c2ce30477" hidden="1">#REF!</definedName>
    <definedName name="ae1405109d4d945548fc08b0d2d0e2f2b" hidden="1">#REF!</definedName>
    <definedName name="ae157c96d87954d84b50a283833f9cf85" hidden="1">#REF!</definedName>
    <definedName name="ae15ef03ebc0244e9a7dff16513e583ac" hidden="1">#REF!</definedName>
    <definedName name="ae167e7f41a2f43b4855e81651efe7555" hidden="1">#REF!</definedName>
    <definedName name="ae173fb5f62fb4e07b588bb733d5c3939" hidden="1">#REF!</definedName>
    <definedName name="ae17b1fdfc81c41de81971233ea48c22d" hidden="1">#REF!</definedName>
    <definedName name="ae180c05882554d428aab2d52d6b4ad3c" hidden="1">#REF!</definedName>
    <definedName name="ae1baa7ba285e45a8b949c31f14d31a4a" hidden="1">#REF!</definedName>
    <definedName name="ae1d3378e06d04815a456febde4690dbc" hidden="1">#REF!</definedName>
    <definedName name="ae1e747106b6341559fae17cd189c7826" hidden="1">#REF!</definedName>
    <definedName name="ae20c87e64a3b40b6afd01a3edd02fbe3" hidden="1">#REF!</definedName>
    <definedName name="ae219dcd55329452c84d79f48ecf82f68" hidden="1">#REF!</definedName>
    <definedName name="ae219eab5b0ef41398455f3836b7c090c" hidden="1">#REF!</definedName>
    <definedName name="ae251855d7cdb4f1ebbf7b050de1eeb75" hidden="1">#REF!</definedName>
    <definedName name="ae259a0d5e4b24e23aa7ff3af4c1046a0" hidden="1">#REF!</definedName>
    <definedName name="ae25e99328719494198d3aa8b99848d46" hidden="1">#REF!</definedName>
    <definedName name="ae26a78354e074dbfbe2c09c6b738677c" hidden="1">#REF!</definedName>
    <definedName name="ae28a53bc994e4d26a6300cc91c995727" hidden="1">#REF!</definedName>
    <definedName name="ae28b82fa249c4a359a8a45bcea73dcf4" hidden="1">#REF!</definedName>
    <definedName name="ae28e2cd5d8ab41569dd163be4ec30f9c" hidden="1">#REF!</definedName>
    <definedName name="ae29ce362a56e431d995c8612b0e315b8" hidden="1">#REF!</definedName>
    <definedName name="ae29ee031a40d475d839c0f7f7b2de16f" hidden="1">#REF!</definedName>
    <definedName name="ae2bd25e088fb4cbd88c5e610c6087f16" hidden="1">#REF!</definedName>
    <definedName name="ae2cce0740b9342f78fcb578b262477c3" hidden="1">#REF!</definedName>
    <definedName name="ae2f1d894b24342b69afa1c19bbbe7b6f" hidden="1">#REF!</definedName>
    <definedName name="ae2fdf8fa2c9a47158fb0d2d455418fec" hidden="1">#REF!</definedName>
    <definedName name="ae303d13999c041418536041819b7ad35" hidden="1">#REF!</definedName>
    <definedName name="ae316f915c27f4a0eac07831bec08dbd0" hidden="1">#REF!</definedName>
    <definedName name="ae3193d0290fd49d49cc05a4cd73a8678" hidden="1">#REF!</definedName>
    <definedName name="ae33bf4ed1fb148fab9111a77ff1aab7c" hidden="1">#REF!</definedName>
    <definedName name="ae33dbb70fec248f89ab80088a48627e5" hidden="1">#REF!</definedName>
    <definedName name="ae3448b8aa9f6461588cd49d9b7cb6117" hidden="1">#REF!</definedName>
    <definedName name="ae35a36ac791f4352b6a5bc4ebba86cd9" hidden="1">#REF!</definedName>
    <definedName name="ae35e7cfb492347de84859c766eefc704" hidden="1">#REF!</definedName>
    <definedName name="ae366ae81ec47459888e3390dba7ce2ca" hidden="1">#REF!</definedName>
    <definedName name="ae380b6df197b4a35ae23486c3d3d1acb" hidden="1">#REF!</definedName>
    <definedName name="ae38b32db8d39407883cff494154f5e42" hidden="1">#REF!</definedName>
    <definedName name="ae3954ee740de4eb2a1b4b64ba2a4f2e0" hidden="1">#REF!</definedName>
    <definedName name="ae3966a56e3304206b8b690e42bf7d2f6" hidden="1">#REF!</definedName>
    <definedName name="ae3980e81ead24b6aac53fd86ad46b758" hidden="1">#REF!</definedName>
    <definedName name="ae39a71c20b8c48daa601b2a4a6f8dce9" hidden="1">#REF!</definedName>
    <definedName name="ae3a10a1f922645b3895b92c39187d303" hidden="1">#REF!</definedName>
    <definedName name="ae3cfba08afce41f38f6313f02bf5bbba" hidden="1">#REF!</definedName>
    <definedName name="ae3d2e9131b8547da907fbefcdfa7c707" hidden="1">#REF!</definedName>
    <definedName name="ae3d8476c23c24d6b99e9905089a4a1c8" hidden="1">#REF!</definedName>
    <definedName name="ae3e3b49ebb3448d0930a76ac65e07718" hidden="1">#REF!</definedName>
    <definedName name="ae3f3fb1c2999416581d2d0efb76afa18" hidden="1">#REF!</definedName>
    <definedName name="ae3f601502735427fb3433c6b9cbee764" hidden="1">#REF!</definedName>
    <definedName name="ae4007bb75fce41f590aeb802be9282c6" hidden="1">#REF!</definedName>
    <definedName name="ae41ba82ea80b469fbf0586419f0ba9e1" hidden="1">#REF!</definedName>
    <definedName name="ae4270e8684594abd8d3e9cd9f82d1227" hidden="1">#REF!</definedName>
    <definedName name="ae42941027d0d4a69bc79217583af42db" hidden="1">#REF!</definedName>
    <definedName name="ae4498643c6e94eea8392e59c2dfb7d39" hidden="1">#REF!</definedName>
    <definedName name="ae451b6c2d18f4216a08e502bcd7c14c9" hidden="1">#REF!</definedName>
    <definedName name="ae46e1c6ff8c743628a10ba21a3ecbb15" hidden="1">#REF!</definedName>
    <definedName name="ae47c75b3b1134f3aa35cb07c1de95dd7" hidden="1">#REF!</definedName>
    <definedName name="ae48db012bb9a455c8a5fa590b182fc02" hidden="1">#REF!</definedName>
    <definedName name="ae48ece955052488ebd96cac8c32c4532" hidden="1">#REF!</definedName>
    <definedName name="ae49010203e5d43bcb8ab186e5555706a" hidden="1">#REF!</definedName>
    <definedName name="ae4a01faa84714e598f56e2c8884e0a0a" hidden="1">#REF!</definedName>
    <definedName name="ae4ac7ad578cf4b8abe5a991a4ab66050" hidden="1">#REF!</definedName>
    <definedName name="ae4b25fe8ae754e839942c230600024c2" hidden="1">#REF!</definedName>
    <definedName name="ae4b7a581d638456ba39ebbdac5a92db0" hidden="1">#REF!</definedName>
    <definedName name="ae4c90a97e22645549edd9e672fd265d3" hidden="1">#REF!</definedName>
    <definedName name="ae4ccc142fabb40ac9dd7f29d0ef2565f" hidden="1">#REF!</definedName>
    <definedName name="ae4f3daffcbcf4cdf9a8630ca5ef2197c" hidden="1">#REF!</definedName>
    <definedName name="ae505a39adf1945a38ff17e81492a698f" hidden="1">#REF!</definedName>
    <definedName name="ae506d4926064429086e66604ce232c93" hidden="1">#REF!</definedName>
    <definedName name="ae5082c3b9f1340769dde7002435be4d4" hidden="1">#REF!</definedName>
    <definedName name="ae5172aefb58c4ce595f404e625e0960c" hidden="1">#REF!</definedName>
    <definedName name="ae51ffc13619b48d0a2c6494cbf90c7b0" hidden="1">#REF!</definedName>
    <definedName name="ae5275573310e438b9ffe2ac51e299a72" hidden="1">#REF!</definedName>
    <definedName name="ae52da0f36c194566b030e21cd4da2e3c" hidden="1">#REF!</definedName>
    <definedName name="ae53164ed42be4a71befd0afd24ef32ea" hidden="1">#REF!</definedName>
    <definedName name="ae536e54f6be04b53a3e0a27c75dcd5f7" hidden="1">#REF!</definedName>
    <definedName name="ae54856fda5ee4f36a692707e39ca2173" hidden="1">#REF!</definedName>
    <definedName name="ae54d84ee7c5e48ef885a8693ec09889e" hidden="1">#REF!</definedName>
    <definedName name="ae5543c090ea24e68a283b6ec6927b921" hidden="1">#REF!</definedName>
    <definedName name="ae567c10b021d45f5b75fd2986571cf27" hidden="1">#REF!</definedName>
    <definedName name="ae568fe4334944ec3b122a4b2b645a7a0" hidden="1">#REF!</definedName>
    <definedName name="ae56a30c47299475aa126ed052c772c18" hidden="1">#REF!</definedName>
    <definedName name="ae56acaa22dde4799943387b257b2b83e" hidden="1">#REF!</definedName>
    <definedName name="ae56d698ceb17477db9f465755bf3ac28" hidden="1">#REF!</definedName>
    <definedName name="ae57731d64b2548379c145a528fdca6ed" hidden="1">#REF!</definedName>
    <definedName name="ae58012d59c524ad59736e26effa1ccc5" hidden="1">#REF!</definedName>
    <definedName name="ae58b083a912340e1b5f4ed0d5b90131e" hidden="1">#REF!</definedName>
    <definedName name="ae5900fab76f845e0825f494eace06878" hidden="1">#REF!</definedName>
    <definedName name="ae59dca78dac942b3aa682b67b1128989" hidden="1">#REF!</definedName>
    <definedName name="ae5a0598e74f748a798bc07da592c565d" hidden="1">#REF!</definedName>
    <definedName name="ae5b2cab3bdc442f985f0f2ade8d3a6cf" hidden="1">#REF!</definedName>
    <definedName name="ae5b3a9e4d53e495b85f3b0eb744fe25d" hidden="1">#REF!</definedName>
    <definedName name="ae5b4e99a12ae418ab3cbb32ea3b40e35" hidden="1">#REF!</definedName>
    <definedName name="ae5c81dfe8a164b1cae2ac1d05c9a7a80" hidden="1">#REF!</definedName>
    <definedName name="ae5cb38cc6d114f54a5b0aa713ad48962" hidden="1">#REF!</definedName>
    <definedName name="ae5dc5cafe9f144b8bc122eea9a2e3d2c" hidden="1">#REF!</definedName>
    <definedName name="ae5dd78542ae14a2ba5c1912e90eea18f" hidden="1">#REF!</definedName>
    <definedName name="ae5e7b96cf3354c02ae5d7b3554bb5560" hidden="1">#REF!</definedName>
    <definedName name="ae5f79998dcf945b794e7bc1518a22ae4" hidden="1">#REF!</definedName>
    <definedName name="ae602fc75653a4915ba4c5d85a8c48f43" hidden="1">#REF!</definedName>
    <definedName name="ae617503a1da54cb48131ff3e28a64556" hidden="1">#REF!</definedName>
    <definedName name="ae63b8a2c99aa4e22a98b4d84c7b152ab" hidden="1">#REF!</definedName>
    <definedName name="ae6580f9d1e1a4976913f1fef82d9f384" hidden="1">#REF!</definedName>
    <definedName name="ae65e9450a48548bf8148c8d0e580588c" hidden="1">#REF!</definedName>
    <definedName name="ae669bb2eb2bc4532b1ed0c113644501a" hidden="1">#REF!</definedName>
    <definedName name="ae670c02b27ce4ea393314c3996cea0c6" hidden="1">#REF!</definedName>
    <definedName name="ae67687334265450ea4b77e5990cfdf4b" hidden="1">#REF!</definedName>
    <definedName name="ae679e9730e7046b2b149e8cd6089b779" hidden="1">#REF!</definedName>
    <definedName name="ae685a47870034c57b6473527ba5896e3" hidden="1">#REF!</definedName>
    <definedName name="ae6870351f4d3442db5ad144b92468695" hidden="1">#REF!</definedName>
    <definedName name="ae68d27347bf447b0b9fe408c1af53633" hidden="1">#REF!</definedName>
    <definedName name="ae6a77d93dcdc4d8da8a1211339de9631" hidden="1">#REF!</definedName>
    <definedName name="ae6ab3e3f857e44d590b1d75a26121fcf" hidden="1">#REF!</definedName>
    <definedName name="ae6ac826f42cd4c3e97442db50fbbd519" hidden="1">#REF!</definedName>
    <definedName name="ae6af5458deb343b2b6fad91f471e4e7b" hidden="1">#REF!</definedName>
    <definedName name="ae6b4ba29614848d18479513d6c1ccaf3" hidden="1">#REF!</definedName>
    <definedName name="ae6b87525ca61459ab7956e74c0f61f76" hidden="1">#REF!</definedName>
    <definedName name="ae6ba95b92f9844b9bd912f40d0f33815" hidden="1">#REF!</definedName>
    <definedName name="ae6bb97152b7141d39bfb4f29e89794eb" hidden="1">#REF!</definedName>
    <definedName name="ae6c310e14fe4432a9613ab9dacb6d444" hidden="1">#REF!</definedName>
    <definedName name="ae6f2204e7f6d445888645b9b2e27bcfc" hidden="1">#REF!</definedName>
    <definedName name="ae70088a4f84b48afbaac9c579e95a013" hidden="1">#REF!</definedName>
    <definedName name="ae73f1457469249fea71601460a48ca81" hidden="1">#REF!</definedName>
    <definedName name="ae7428d48adff4aa9a412a93fe9983379" hidden="1">#REF!</definedName>
    <definedName name="ae74a8fccffcc41629b3135f95f2ea358" hidden="1">#REF!</definedName>
    <definedName name="ae7a559ffd636474685faf2d9d9f1a0cd" hidden="1">#REF!</definedName>
    <definedName name="ae7bb09b7373847f68d9b91485d2a5d25" hidden="1">#REF!</definedName>
    <definedName name="ae7bbb27c100c4748b243ea5b50e5b8dc" hidden="1">#REF!</definedName>
    <definedName name="ae7c04c47bc864e2881adc03356812a09" hidden="1">#REF!</definedName>
    <definedName name="ae7d631ca12dc477f9030d6d47e0deea2" hidden="1">#REF!</definedName>
    <definedName name="ae7d77015b0dd40eebfae3b38ddf4563d" hidden="1">#REF!</definedName>
    <definedName name="ae7d89939716049559a946af8afba6951" hidden="1">#REF!</definedName>
    <definedName name="ae7df157ede0448f2b015e34a7fc6e6e0" hidden="1">#REF!</definedName>
    <definedName name="ae7eda8e22b1e41bbb9bc1e5147955f18" hidden="1">#REF!</definedName>
    <definedName name="ae7f13461df994467b9b49c2b2cd7d071" hidden="1">#REF!</definedName>
    <definedName name="ae7f41f18586c43c384a1a6d5a491add0" hidden="1">#REF!</definedName>
    <definedName name="ae7f51905efb140cab47919e3515909d5" hidden="1">#REF!</definedName>
    <definedName name="ae7f76e0ff1f14e9db319ab8eacbf2478" hidden="1">#REF!</definedName>
    <definedName name="ae7ff3e6bfdc3428397eaace889e0d77d" hidden="1">#REF!</definedName>
    <definedName name="ae80a23ecc8174059905a7a1729126089" hidden="1">#REF!</definedName>
    <definedName name="ae8331f0a4ef045d5a80822914991563c" hidden="1">#REF!</definedName>
    <definedName name="ae8334bb8e5f448ce89a2e398de2db194" hidden="1">#REF!</definedName>
    <definedName name="ae836299658e440d3a27546591947265b" hidden="1">#REF!</definedName>
    <definedName name="ae841eb1c860d47069e91b7318d8e1fb8" hidden="1">#REF!</definedName>
    <definedName name="ae84d6d1cafa8488d8c1ce26e770f12ff" hidden="1">#REF!</definedName>
    <definedName name="ae88203ac4b9b4782a6ae063e737afd35" hidden="1">#REF!</definedName>
    <definedName name="ae8915f6fe0c64dd7993697498d128649" hidden="1">#REF!</definedName>
    <definedName name="ae8ad484dc5c444dfb76363c82c86e06c" hidden="1">#REF!</definedName>
    <definedName name="ae8b147c5cb54455b920fd95b94ccbacb" hidden="1">#REF!</definedName>
    <definedName name="ae8b896744c9a4e469087b4e1e73f058c" hidden="1">#REF!</definedName>
    <definedName name="ae8bf7ad3a25c46ac87c6271b86a37b4e" hidden="1">#REF!</definedName>
    <definedName name="ae8c942592588470b87f80fc64439b62c" hidden="1">#REF!</definedName>
    <definedName name="ae8e148f6e1f04ffabc0b941bcbdbd4a2" hidden="1">#REF!</definedName>
    <definedName name="ae8f3958aefae4f80bd21c7c685aea6d1" hidden="1">#REF!</definedName>
    <definedName name="ae8f556bb36a14db8985ab24451c6d044" hidden="1">#REF!</definedName>
    <definedName name="ae8f5571317b14970852e877e60f5da30" hidden="1">#REF!</definedName>
    <definedName name="ae8ff171d2ff44cb6917a3c08ede4e9fc" hidden="1">#REF!</definedName>
    <definedName name="ae91dc04b1d964fcba65dc53bf6f8b97b" hidden="1">#REF!</definedName>
    <definedName name="ae91df1960cd446d5b4fe4805535db85e" hidden="1">#REF!</definedName>
    <definedName name="ae94e4c6f1a2949a393501d5655c4727d" hidden="1">#REF!</definedName>
    <definedName name="ae97c63ce74784ec580ca33c985a1036e" hidden="1">#REF!</definedName>
    <definedName name="ae981c89c9c644807ba4c5072e383658b" hidden="1">#REF!</definedName>
    <definedName name="ae982fb6964024f4b9962a17b95e2124f" hidden="1">#REF!</definedName>
    <definedName name="ae9a3a812d8e149d080831030df497a17" hidden="1">#REF!</definedName>
    <definedName name="ae9a696c616e14990a2c0b2955fc4b986" hidden="1">#REF!</definedName>
    <definedName name="ae9a88c59bc9948f2bdb84c586687a799" hidden="1">#REF!</definedName>
    <definedName name="ae9ac9ec044854bb79cd466ee2aa7650b" hidden="1">#REF!</definedName>
    <definedName name="ae9c4d8df74ab4319bcf2913009693d06" hidden="1">#REF!</definedName>
    <definedName name="ae9c59d15ae6e458b8c629885df53df86" hidden="1">#REF!</definedName>
    <definedName name="ae9c8ee1eed884aceb01b580a41c6219d" hidden="1">#REF!</definedName>
    <definedName name="ae9d83a8e0512447ebfeff6139b19d80b" hidden="1">#REF!</definedName>
    <definedName name="ae9f758b88fd04cf6a811ee78f5cd73f8" hidden="1">#REF!</definedName>
    <definedName name="ae9fe4b31986046479d4eee8c428461b0" hidden="1">#REF!</definedName>
    <definedName name="aea004354518f4345869433b696c079b5" hidden="1">#REF!</definedName>
    <definedName name="aea0615c9b35540868d222a515792f1a8" hidden="1">#REF!</definedName>
    <definedName name="aea21e16b320c400ba2e0407bc9ce6deb" hidden="1">#REF!</definedName>
    <definedName name="aea3985ca554840d4b75a8ac5be1c689f" hidden="1">#REF!</definedName>
    <definedName name="aea4d241e6f6e48cea619f52d2501da85" hidden="1">#REF!</definedName>
    <definedName name="aea54bfd36deb429fb27c015b8b279ef4" hidden="1">#REF!</definedName>
    <definedName name="aea5efbee1b854aab93563ed0f23b4dea" hidden="1">#REF!</definedName>
    <definedName name="aea6b116e9be749569dc3f01519082151" hidden="1">#REF!</definedName>
    <definedName name="aea7480a251e94729901d44629d3b44b8" hidden="1">#REF!</definedName>
    <definedName name="aea90a7fc1e5e42a7882019855c655a74" hidden="1">#REF!</definedName>
    <definedName name="aeaa8c232667049d183cf82c6a818266f" hidden="1">#REF!</definedName>
    <definedName name="aead323848105465fa2b00ac7171c27a0" hidden="1">#REF!</definedName>
    <definedName name="aead3ce423acf4118a2bf7ee7cdc64652" hidden="1">#REF!</definedName>
    <definedName name="aead6e74c07d84467b882d4675ce75b1a" hidden="1">#REF!</definedName>
    <definedName name="aeae26f9b9fb543239872e5f5610e6bf1" hidden="1">#REF!</definedName>
    <definedName name="aeb00e052e7d344b5be0109af8fe13e18" hidden="1">#REF!</definedName>
    <definedName name="aeb038d92e24f4be59aab3796c663405e" hidden="1">#REF!</definedName>
    <definedName name="aeb21f4690c7446c38087f1bb77b29bb9" hidden="1">#REF!</definedName>
    <definedName name="aeb2f80a9333e4c41a2e92760e70649b1" hidden="1">#REF!</definedName>
    <definedName name="aeb48fc6b047a42edb14a6336fb3b5680" hidden="1">#REF!</definedName>
    <definedName name="aeb54e6eec08144ceaef864ac0695bcb3" hidden="1">#REF!</definedName>
    <definedName name="aeb6477f456484202a5dff3aa0b981a9f" hidden="1">#REF!</definedName>
    <definedName name="aeb74a76bb34d4b5d834c757e7fd3f27d" hidden="1">#REF!</definedName>
    <definedName name="aeb7665c67da84f8a86ef3f861df0d58d" hidden="1">#REF!</definedName>
    <definedName name="aeb94a318a2e74da98d4d4039b5de48ea" hidden="1">#REF!</definedName>
    <definedName name="aeb9bed34ccb84bfa9337b9d5807ea435" hidden="1">#REF!</definedName>
    <definedName name="aebaf7a9b564d432da86c7c79d521d733" hidden="1">#REF!</definedName>
    <definedName name="aebb5c9e008b94a12b6bf52b1ee2bebb7" hidden="1">#REF!</definedName>
    <definedName name="aebeb46884ba54fc080d0c9ce4957c50d" hidden="1">#REF!</definedName>
    <definedName name="aebf7b38edb7d4c458d8587d5f47ca575" hidden="1">#REF!</definedName>
    <definedName name="aebfb551a7c1d4dbe987f641abcadaaf2" hidden="1">#REF!</definedName>
    <definedName name="aebfe38e2315b4321b831b333a9f32ed5" hidden="1">#REF!</definedName>
    <definedName name="aec1704222b964bab901aeb3faa6a8af8" hidden="1">#REF!</definedName>
    <definedName name="aec1891d737d643e387005dd3941f0164" hidden="1">#REF!</definedName>
    <definedName name="aec2d3f3bad85439394aa0d2af5190f00" hidden="1">#REF!</definedName>
    <definedName name="aec3e0e81b167489eb341043e4ebc11a0" hidden="1">#REF!</definedName>
    <definedName name="aec626b13672148faa516319a9e8c2a68" hidden="1">#REF!</definedName>
    <definedName name="aec6b3babaa174e7a9138db68fc34fcd1" hidden="1">#REF!</definedName>
    <definedName name="aec7547b407f3441f995b5da1631338cd" hidden="1">#REF!</definedName>
    <definedName name="aec75c5a6bac5449288d034d3bb493331" hidden="1">#REF!</definedName>
    <definedName name="aec798a6697214f038156e77e58d9ed7f" hidden="1">#REF!</definedName>
    <definedName name="aec7a6573a0454aab938a770314c5a5a2" hidden="1">#REF!</definedName>
    <definedName name="aecab3f25655d4aafaf988f59aa5a85d1" hidden="1">#REF!</definedName>
    <definedName name="aecb055bba27a4677ac5938fdf5af2c48" hidden="1">#REF!</definedName>
    <definedName name="aecc527d1e4064ddd95d24bf64e4cb077" hidden="1">#REF!</definedName>
    <definedName name="aeccd11d0cfcd4dbea6906abb05ccca7e" hidden="1">#REF!</definedName>
    <definedName name="aed018788bb1a4d82bbbc078fa88e4475" hidden="1">#REF!</definedName>
    <definedName name="aed1441db2576483eb559e8cdcc55314e" hidden="1">#REF!</definedName>
    <definedName name="aed37aa501d7b4260b69de02d72c6a4ce" hidden="1">#REF!</definedName>
    <definedName name="aed538950b2a347c8a5dd49e9254a8f55" hidden="1">#REF!</definedName>
    <definedName name="aed64672136004efab9d0f56a38caac57" hidden="1">#REF!</definedName>
    <definedName name="aed71bd7b5a834a28a9a487fe22af48ed" hidden="1">#REF!</definedName>
    <definedName name="aed7a89e25030422fbd01a8cef5e9cece" hidden="1">#REF!</definedName>
    <definedName name="aed89ccca47d445599d85a8d168d4c592" hidden="1">#REF!</definedName>
    <definedName name="aed8f69a8d90a4693ab0087b11d88479a" hidden="1">#REF!</definedName>
    <definedName name="aedb84e071b0c4a238be8bdd5b4d144e6" hidden="1">#REF!</definedName>
    <definedName name="aedcb1425378b4ca4af6e9000fef36819" hidden="1">#REF!</definedName>
    <definedName name="aedcece8d483347a3b2c67debeb8af95a" hidden="1">#REF!</definedName>
    <definedName name="aedd37eba849b45d5a430784bfcd9ad48" hidden="1">#REF!</definedName>
    <definedName name="aee031cd12cc04542975ce7f52d0ad98b" hidden="1">#REF!</definedName>
    <definedName name="aee27d5322dac4e8d8fa7762ddc8d2e4d" hidden="1">#REF!</definedName>
    <definedName name="aee35a809963c45629dd8d753007bc351" hidden="1">#REF!</definedName>
    <definedName name="aee363024e9fd4157bb95e1aba45e6b94" hidden="1">#REF!</definedName>
    <definedName name="aee3960a8cccb408d90a09c8965d20189" hidden="1">#REF!</definedName>
    <definedName name="aee4296ef294a499f9c6e3c4f547ba09a" hidden="1">#REF!</definedName>
    <definedName name="aee47e0ffbd5e4e5db3fed562a0d1def7" hidden="1">#REF!</definedName>
    <definedName name="aee6165a380764af098749dcdc75f783c" hidden="1">#REF!</definedName>
    <definedName name="aee6af5da671b438bb8e7186c817aa560" hidden="1">#REF!</definedName>
    <definedName name="aee6d120c8e0a453b855f612b15d1b061" hidden="1">#REF!</definedName>
    <definedName name="aee70d2170f9e4f51982c0bf7da8426fd" hidden="1">#REF!</definedName>
    <definedName name="aee71f3f7cc0c4db8a678ad88be8cc1f9" hidden="1">#REF!</definedName>
    <definedName name="aee73a750b3da4f619ba658de5e0d98ce" hidden="1">#REF!</definedName>
    <definedName name="aee7b69c1a520429097a79d6dfadd27fb" hidden="1">#REF!</definedName>
    <definedName name="aee97d6be3981424aa0e83438e1e715e4" hidden="1">#REF!</definedName>
    <definedName name="aeea340eff7cb4e1a9b152e51b5ba83e6" hidden="1">#REF!</definedName>
    <definedName name="aeea55a9784c94f52ac0e3aeadb3a7e11" hidden="1">#REF!</definedName>
    <definedName name="aeeb1455e0f1245b28bf00762255865f8" hidden="1">#REF!</definedName>
    <definedName name="aeeb58111beb6409282d9dc60f694daf6" hidden="1">#REF!</definedName>
    <definedName name="aeed7b96006564208b5a59b3cdd0935e0" hidden="1">#REF!</definedName>
    <definedName name="aeedc9df31cd247aa903558163fcdd956" hidden="1">#REF!</definedName>
    <definedName name="aef0031c3d44e4bf49d3ad8ba3f06c737" hidden="1">#REF!</definedName>
    <definedName name="aef1618b046ef46e6903ee49957b371ac" hidden="1">#REF!</definedName>
    <definedName name="aef191dd9632549e8983a600c957d92ab" hidden="1">#REF!</definedName>
    <definedName name="aef288a188b004c22b55f73c016c19cc5" hidden="1">#REF!</definedName>
    <definedName name="aef32e01cdc3541469d594b16a9a332c4" hidden="1">#REF!</definedName>
    <definedName name="aef4995158304415b9ba18a405edcd69f" hidden="1">#REF!</definedName>
    <definedName name="aef4e689b32cf4b6da5fee7c75570656a" hidden="1">#REF!</definedName>
    <definedName name="aef6135b2159640fe833ac420ab1e83ec" hidden="1">#REF!</definedName>
    <definedName name="aef675a80ff0247a8af61a5e6f2d64893" hidden="1">#REF!</definedName>
    <definedName name="aef67b492309e434d8f6cb16f43701fc9" hidden="1">#REF!</definedName>
    <definedName name="aef6d0447e5c9466187f8ec526ba4cf31" hidden="1">#REF!</definedName>
    <definedName name="aef6f44838ffd4e20b82d7f8a41103eac" hidden="1">#REF!</definedName>
    <definedName name="aef8aafc998b146269f1e279acadfd646" hidden="1">#REF!</definedName>
    <definedName name="aef8ffc2efe32460ea2468e008ec00bc3" hidden="1">#REF!</definedName>
    <definedName name="aefa132d2836440958510d4667f199bb2" hidden="1">#REF!</definedName>
    <definedName name="aefa602cb8e5e4eeab220e904e67902fe" hidden="1">#REF!</definedName>
    <definedName name="aefbce03103ca484887c34cfb896aebfe" hidden="1">#REF!</definedName>
    <definedName name="aefcd2d2e9e3c42fcb742848282fb758c" hidden="1">#REF!</definedName>
    <definedName name="aefd41d62616e441c83401e60819ed20f" hidden="1">#REF!</definedName>
    <definedName name="aefefc022b77d473ca98cfaf65540731d" hidden="1">#REF!</definedName>
    <definedName name="aeff4d54a9c4e489ca5d11d2f017cdd3d" hidden="1">#REF!</definedName>
    <definedName name="aeff874d86f4544d5afbfcd16a154274c" hidden="1">#REF!</definedName>
    <definedName name="af00c417790ed43f192c079692797b62f" hidden="1">#REF!</definedName>
    <definedName name="af0652210e0ff4eda91ab636b12762e0f" hidden="1">#REF!</definedName>
    <definedName name="af06b7f72245a474ebb3b76dc78e5457d" hidden="1">#REF!</definedName>
    <definedName name="af07d63814e73435888baa8af2d6d0dc9" hidden="1">#REF!</definedName>
    <definedName name="af08ec9d312f74518b3ded144a7ffdd62" hidden="1">#REF!</definedName>
    <definedName name="af09a357ecede44b18205d2247220922e" hidden="1">#REF!</definedName>
    <definedName name="af09be777a9af4994b4fe4385fb5c2e45" hidden="1">#REF!</definedName>
    <definedName name="af09ded768fee438e98d58f779731cf1f" hidden="1">#REF!</definedName>
    <definedName name="af0c47b8e6fb745d48fc10a640b1b4291" hidden="1">#REF!</definedName>
    <definedName name="af0c8814644784d8f85eb1a8964c8508b" hidden="1">#REF!</definedName>
    <definedName name="af0d54656328b45d2b971e4d53226edf6" hidden="1">#REF!</definedName>
    <definedName name="af0ddcfe0611742b7bb10a2f1037fbe69" hidden="1">#REF!</definedName>
    <definedName name="af0e3eb17b5ec43f1b7e98004a45494b6" hidden="1">#REF!</definedName>
    <definedName name="af0eef4eb5cb44ccbb980ff7f02a2ab8e" hidden="1">#REF!</definedName>
    <definedName name="af0f036f4f6124e6aae5d0ddce07efcd3" hidden="1">#REF!</definedName>
    <definedName name="af0fa853865ec442ba6599ac345cf8637" hidden="1">#REF!</definedName>
    <definedName name="af116d6e2b024444b8e2c61b04176d67f" hidden="1">#REF!</definedName>
    <definedName name="af11cfc1c527a4b7ab56509d4194e8abe" hidden="1">#REF!</definedName>
    <definedName name="af12347beb435457e8c0877220297c91b" hidden="1">#REF!</definedName>
    <definedName name="af148f6aac86e43d18f423b34fd6d0dc1" hidden="1">#REF!</definedName>
    <definedName name="af14ef33fbb244cdbb8b1ecb3582fca56" hidden="1">#REF!</definedName>
    <definedName name="af1543515964f4067814d6b447e8ab01b" hidden="1">#REF!</definedName>
    <definedName name="af15a245013984ea194ea9f6c53950276" hidden="1">#REF!</definedName>
    <definedName name="af163f82139ce42b68a280a5dd97b4221" hidden="1">#REF!</definedName>
    <definedName name="af196b5d46e464c89b98240daab112aee" hidden="1">#REF!</definedName>
    <definedName name="af1a2c19bfda44f75975eadf0c59a84a5" hidden="1">#REF!</definedName>
    <definedName name="af1f16c19ce1c46a096f05c2513e19c9b" hidden="1">#REF!</definedName>
    <definedName name="af1ff5178073741319775d1c4bb1ea4ef" hidden="1">#REF!</definedName>
    <definedName name="af20ba51adbb24a9c8119655dbf7db714" hidden="1">#REF!</definedName>
    <definedName name="af210b3fc07414dd5a18b0d6ad1b98d7b" hidden="1">#REF!</definedName>
    <definedName name="af219d936b07240e2991727acaad35aed" hidden="1">#REF!</definedName>
    <definedName name="af24cd2417a5040049cdc6d64c1147582" hidden="1">#REF!</definedName>
    <definedName name="af25548dfdf004a788dd551755e5f7576" hidden="1">#REF!</definedName>
    <definedName name="af2a209bf21a4448ab31fd3f84413c497" hidden="1">#REF!</definedName>
    <definedName name="af2a22ca3422049a99c71b3935bdf3f2c" hidden="1">#REF!</definedName>
    <definedName name="af2a751701cab40dd9c1b06e05efd0d40" hidden="1">#REF!</definedName>
    <definedName name="af2aa95f7791c41279b114616c6226a72" hidden="1">#REF!</definedName>
    <definedName name="af2ba83fc5261434e99912714744cc22b" hidden="1">#REF!</definedName>
    <definedName name="af2c5438fa41949f182574a9f67dcc2ba" hidden="1">#REF!</definedName>
    <definedName name="af2cdd5f2272b407482446aa7f442fd34" hidden="1">#REF!</definedName>
    <definedName name="af2d15e383d4c4063bb76df832b38bd8a" hidden="1">#REF!</definedName>
    <definedName name="af2e684cf3ca446b28f397d233cdfda50" hidden="1">#REF!</definedName>
    <definedName name="af2e9ad58eb6041f5bb9af51a17406bfd" hidden="1">#REF!</definedName>
    <definedName name="af2edcc67735544a7bf9d88c000f25124" hidden="1">#REF!</definedName>
    <definedName name="af31a665b09f84c96a06cc8e14839b4e7" hidden="1">#REF!</definedName>
    <definedName name="af31c2b2b78524f899a7cdd08e20e3eab" hidden="1">#REF!</definedName>
    <definedName name="af31d92367e794377925785f18bbf5a4b" hidden="1">#REF!</definedName>
    <definedName name="af31fd78357f749b28274e30d571bf21d" hidden="1">#REF!</definedName>
    <definedName name="af32e3d37e28f45cda00126e075a4fd01" hidden="1">#REF!</definedName>
    <definedName name="af33df9e6d12d4139ad9a936354dc5032" hidden="1">#REF!</definedName>
    <definedName name="af3538617652349c2b4c51fcb3cbc78cc" hidden="1">#REF!</definedName>
    <definedName name="af359cb2875ba4a64881a2b3c3f18d368" hidden="1">#REF!</definedName>
    <definedName name="af3668867c5c641aa8d37003c4fd3a7fb" hidden="1">#REF!</definedName>
    <definedName name="af366bdf4a43a453a8483ab9ad68ba19e" hidden="1">#REF!</definedName>
    <definedName name="af3a3359cb1e3401ba5571c626059f367" hidden="1">#REF!</definedName>
    <definedName name="af3ca683e811d431f8925426bdd9085bb" hidden="1">#REF!</definedName>
    <definedName name="af3cb350d746641178fa6ac92391cd5f9" hidden="1">#REF!</definedName>
    <definedName name="af3d41af4d1f24e7e8a59a8b59650eb4a" hidden="1">#REF!</definedName>
    <definedName name="af3f25e39e5a641b8b3e8d25a7227041b" hidden="1">#REF!</definedName>
    <definedName name="af3f9c13b042e4b3c868263f99df708aa" hidden="1">#REF!</definedName>
    <definedName name="af4076e2757304e5bb84ee4f99a753c19" hidden="1">#REF!</definedName>
    <definedName name="af40cc576895643319c6f4ef3a051deb2" hidden="1">#REF!</definedName>
    <definedName name="af42d13525d404748b073c2106ef9c662" hidden="1">#REF!</definedName>
    <definedName name="af443544964074ebdb58cbdfedd1e0fc7" hidden="1">#REF!</definedName>
    <definedName name="af493a792cca5429f80754df0033078b2" hidden="1">#REF!</definedName>
    <definedName name="af4a7bde7762b483b9870534855ab1419" hidden="1">#REF!</definedName>
    <definedName name="af4abc0af0fa84b909b2c6872cc257de8" hidden="1">#REF!</definedName>
    <definedName name="af4b0ff8925624142a28c17f87a281969" hidden="1">#REF!</definedName>
    <definedName name="af4be11b11cbf4ee59753de5f3527bf2b" hidden="1">#REF!</definedName>
    <definedName name="af4dd86366f8449728cccdc02b5a2066b" hidden="1">#REF!</definedName>
    <definedName name="af4fa02546b214d3fba6c9499d3636446" hidden="1">#REF!</definedName>
    <definedName name="af5016c9c744c43389c1f1c88808d6c78" hidden="1">#REF!</definedName>
    <definedName name="af5173a8139224eeabe5eea2c669cdae0" hidden="1">#REF!</definedName>
    <definedName name="af5205c260dee44249b2b8beab8e8dfca" hidden="1">#REF!</definedName>
    <definedName name="af52446fb29a9498d8929071b0a467dfe" hidden="1">#REF!</definedName>
    <definedName name="af5297998bd6649daa8bc42540d6629e6" hidden="1">#REF!</definedName>
    <definedName name="af52f228c50694e35b0f5e9d152af8cd9" hidden="1">#REF!</definedName>
    <definedName name="af534d3f607ac41109498c28360d6f3a6" hidden="1">#REF!</definedName>
    <definedName name="af545b7665eca4dbf858bb76c9f7aa63d" hidden="1">#REF!</definedName>
    <definedName name="af5486091b5204f4681d73608adb6f980" hidden="1">#REF!</definedName>
    <definedName name="af5630d07e65b41b586c0afaf51589c46" hidden="1">#REF!</definedName>
    <definedName name="af56310e6489943bf8ba0dcc5efa778cf" hidden="1">#REF!</definedName>
    <definedName name="af564b203fb72450da73b8fb02a47f399" hidden="1">#REF!</definedName>
    <definedName name="af56a729656a242689816ad61767723e7" hidden="1">#REF!</definedName>
    <definedName name="af56f9e9738d54aa0a47f5a59128576d8" hidden="1">#REF!</definedName>
    <definedName name="af58d1ac72c884cfeb4fee38ee0c76890" hidden="1">#REF!</definedName>
    <definedName name="af59223ecf5364c21a3b49cc7b4ad51b2" hidden="1">#REF!</definedName>
    <definedName name="af5a166b65ab1459c9320be6178569ac6" hidden="1">#REF!</definedName>
    <definedName name="af5aff465411949aabfdfce194bd98cad" hidden="1">#REF!</definedName>
    <definedName name="af5c1dbce039346fba24271f32300cd75" hidden="1">#REF!</definedName>
    <definedName name="af5c8b1197db643bc9e77f88dbb541812" hidden="1">#REF!</definedName>
    <definedName name="af5cd81ea980b499293da7e0561adfa94" hidden="1">#REF!</definedName>
    <definedName name="af5e0832605c24112b7663acf039f4c0d" hidden="1">#REF!</definedName>
    <definedName name="af5e15e11b44344d38a25910bbfda0840" hidden="1">#REF!</definedName>
    <definedName name="af5f15a8f8a524aea919f2c28df7b8f8c" hidden="1">#REF!</definedName>
    <definedName name="af5f55dc62a524e28b0dbcf4eb1344ab3" hidden="1">#REF!</definedName>
    <definedName name="af5ff9204de584d2a82084eb70cf00c67" hidden="1">#REF!</definedName>
    <definedName name="af60182e9ed5c46e6abfc71459e373c40" hidden="1">#REF!</definedName>
    <definedName name="af61ab18b5c97462c9eb82b8583f8d26f" hidden="1">#REF!</definedName>
    <definedName name="af6227f3279f04406995249e8fe249d32" hidden="1">#REF!</definedName>
    <definedName name="af650ddfb4f2242f8adfcb946db6db965" hidden="1">#REF!</definedName>
    <definedName name="af66bb530b89f40ffb91a3d328037a870" hidden="1">#REF!</definedName>
    <definedName name="af6781f3d85124e57a045daff59a57bd4" hidden="1">#REF!</definedName>
    <definedName name="af67baec36fe5487a8489532044103a21" hidden="1">#REF!</definedName>
    <definedName name="af6865fd4378a430a936cd5defc2b7370" hidden="1">#REF!</definedName>
    <definedName name="af68fa6300e8440a8bbaa8baf90bccd1a" hidden="1">#REF!</definedName>
    <definedName name="af6900840ca9f45b3b902fce705c7337e" hidden="1">#REF!</definedName>
    <definedName name="af691b54932e64513b5a0b27fa3a253d1" hidden="1">#REF!</definedName>
    <definedName name="af6b59122e6054a5f95436772f1fd72af" hidden="1">#REF!</definedName>
    <definedName name="af6c4d63f83d74591b9b540990fb9285a" hidden="1">#REF!</definedName>
    <definedName name="af6c75cfd4f0c4f299a1a680e18d25fa1" hidden="1">#REF!</definedName>
    <definedName name="af6f2e3bb09fe4a8aa9dcd27b0ab61efd" hidden="1">#REF!</definedName>
    <definedName name="af712282544764863becc26cb2d077e60" hidden="1">#REF!</definedName>
    <definedName name="af74b6b4cddda4f47930db3005f6fafb2" hidden="1">#REF!</definedName>
    <definedName name="af74c26d3920246f6a4b1be2efd677c5e" hidden="1">#REF!</definedName>
    <definedName name="af76e4fdad28a418e86d1d5be276574f2" hidden="1">#REF!</definedName>
    <definedName name="af76f4786994946ab98a2ed28ab8ee81f" hidden="1">#REF!</definedName>
    <definedName name="af77b30324ab64e24b561f0074f9ad154" hidden="1">#REF!</definedName>
    <definedName name="af797c806846b40b398f7b68a0b6491fb" hidden="1">#REF!</definedName>
    <definedName name="af7ad509150c34e65a3039055618935c8" hidden="1">#REF!</definedName>
    <definedName name="af7eaf2ab041f4b57af87f6d5ca4aed1c" hidden="1">#REF!</definedName>
    <definedName name="af7f91fa8340e4a3da400be90b5e79e40" hidden="1">#REF!</definedName>
    <definedName name="af7fe0b5bf4914822a998ee1730218b07" hidden="1">#REF!</definedName>
    <definedName name="af8049bc36ee5477797c948eeaf82e359" hidden="1">#REF!</definedName>
    <definedName name="af8103697b05f4ff58246f47e1963ac17" hidden="1">#REF!</definedName>
    <definedName name="af81b6f64df9b41c9857b7676f29c982a" hidden="1">#REF!</definedName>
    <definedName name="af841d88720fd4237bca201e1f65b29db" hidden="1">#REF!</definedName>
    <definedName name="af8442695ed6944748e09a265f7ac1a67" hidden="1">#REF!</definedName>
    <definedName name="af850a529694d49c0a0c11c45168e4d6e" hidden="1">#REF!</definedName>
    <definedName name="af86c36f602854184980619df7da0a102" hidden="1">#REF!</definedName>
    <definedName name="af8765241fd904f6ea75ae0cf2b3394b1" hidden="1">#REF!</definedName>
    <definedName name="af89d0c02ac60400897b7aa3328b594dd" hidden="1">#REF!</definedName>
    <definedName name="af8bcd94779954f3485df52282c212f76" hidden="1">#REF!</definedName>
    <definedName name="af8bcea1815424ec0b49f4134c7e119ae" hidden="1">#REF!</definedName>
    <definedName name="af8c8cd60274846d2921f86df9afa44c5" hidden="1">#REF!</definedName>
    <definedName name="af8cf33aeecb94fdaa4e4de19f65b9237" hidden="1">#REF!</definedName>
    <definedName name="af8e58b79daca4d0bb312c99ee3d28c92" hidden="1">#REF!</definedName>
    <definedName name="af8e7d2765d1d40f5bf87d4c2d47e36a4" hidden="1">#REF!</definedName>
    <definedName name="af8f5ab21c1a7451b8c4c477cf6dee8ee" hidden="1">#REF!</definedName>
    <definedName name="af9179e7141da40bc80dc5b6a7b556b6a" hidden="1">#REF!</definedName>
    <definedName name="af950b9cc45584df6ba431a18539bcaa0" hidden="1">#REF!</definedName>
    <definedName name="af9596deddcca4f8cbec31cd337a66541" hidden="1">#REF!</definedName>
    <definedName name="af96bf23a10474d57acade0aa65281a2f" hidden="1">#REF!</definedName>
    <definedName name="af9a04b803a5046c183b631ea1030894c" hidden="1">#REF!</definedName>
    <definedName name="af9a41f25061e434381a1e5b55bbfabec" hidden="1">#REF!</definedName>
    <definedName name="af9b6a2225c9a43e786563d646c13b437" hidden="1">#REF!</definedName>
    <definedName name="af9ce3a0b286540709f77eba4c7199a4c" hidden="1">#REF!</definedName>
    <definedName name="af9dc7a9cf5674cb2b36eee3587c8661f" hidden="1">#REF!</definedName>
    <definedName name="af9e123e3f223488c84891a5c34534145" hidden="1">#REF!</definedName>
    <definedName name="af9f255a8aaf64a14b72435a4886f9e99" hidden="1">#REF!</definedName>
    <definedName name="af9f8770fc1684b74a4a5db10f66644bf" hidden="1">#REF!</definedName>
    <definedName name="af9fbfbf3074d4d20a8aeaadf3f4ec28c" hidden="1">#REF!</definedName>
    <definedName name="afa03949d9d7c43eaa2a2ec1e901989d1" hidden="1">#REF!</definedName>
    <definedName name="afa0df6c532b5485e8c38936abbe737f6" hidden="1">#REF!</definedName>
    <definedName name="afa0fa565ad394356908e2b52028ff04f" hidden="1">#REF!</definedName>
    <definedName name="afa1089df03c3415ea5f8f69132acafa7" hidden="1">#REF!</definedName>
    <definedName name="afa209bad7803477eb5126163bab45ffb" hidden="1">#REF!</definedName>
    <definedName name="afa31d5a727c946d28ca2b321c940d5ba" hidden="1">#REF!</definedName>
    <definedName name="afa38cc3ba4574159bf539bd1fca1f945" hidden="1">#REF!</definedName>
    <definedName name="afa583fc1dbda436db6100f592eee07b5" hidden="1">#REF!</definedName>
    <definedName name="afa599fdfe97449e1b6d646cc79e270b3" hidden="1">#REF!</definedName>
    <definedName name="afa7f495ac74341ce88ed0c60e778f67d" hidden="1">#REF!</definedName>
    <definedName name="afa8fced61d1848c3ba67a67ee479d5b2" hidden="1">#REF!</definedName>
    <definedName name="afa9ad1efd54d449697fc1a99bfbdd3ff" hidden="1">#REF!</definedName>
    <definedName name="afaaf192cc1da48e6aad6fabdd3ea60df" hidden="1">#REF!</definedName>
    <definedName name="afabc6137edfb4c0a92eb04d3bd354246" hidden="1">#REF!</definedName>
    <definedName name="afac26758019641eda47f771f0c9fb0d7" hidden="1">#REF!</definedName>
    <definedName name="afaf679612a7b4724afa6cb6992eb0cfc" hidden="1">#REF!</definedName>
    <definedName name="afb049bd481a5438c9312334c47c87ce2" hidden="1">#REF!</definedName>
    <definedName name="afb0caf66affe4fdb91de53fe3f7188d3" hidden="1">#REF!</definedName>
    <definedName name="afb12ad1accf1444cb4197a124c29d4ea" hidden="1">#REF!</definedName>
    <definedName name="afb1736fef3ed4661ad879dcf4398bae4" hidden="1">#REF!</definedName>
    <definedName name="afb1d8efa156243b38f49146bdb6c849c" hidden="1">#REF!</definedName>
    <definedName name="afb2fe333ed0c45b6bb4c5ee7f7c69b3c" hidden="1">#REF!</definedName>
    <definedName name="afb30aae9da794cd298d23f4ad3a9ef20" hidden="1">#REF!</definedName>
    <definedName name="afb3a12fd43424e328ddbfc369f0e95ac" hidden="1">#REF!</definedName>
    <definedName name="afb4f6acf1b7444bf9819918905c1faea" hidden="1">#REF!</definedName>
    <definedName name="afb5c9be251ea48a4bd872c96608130e3" hidden="1">#REF!</definedName>
    <definedName name="afb5ff2b46681431da71481290261603f" hidden="1">#REF!</definedName>
    <definedName name="afb63d95250cb42ada5f97acbefd9850b" hidden="1">#REF!</definedName>
    <definedName name="afb8ee1619b9a492d99ad7e08afc96255" hidden="1">#REF!</definedName>
    <definedName name="afbd5cf369f2b432f82697e02a562ae83" hidden="1">#REF!</definedName>
    <definedName name="afbe5fcc9fe474a6cba3f9acc7a788bb3" hidden="1">#REF!</definedName>
    <definedName name="afbec68e1a15244c5bd2c8741210011bd" hidden="1">#REF!</definedName>
    <definedName name="afbf6079550f9485f86dc4aaba6d7b8d3" hidden="1">#REF!</definedName>
    <definedName name="afbf944e54f5b44f89a8899bf7bb8281f" hidden="1">#REF!</definedName>
    <definedName name="afc01e76757c4404b9e0d902e297dd3df" hidden="1">#REF!</definedName>
    <definedName name="afc04b7d53fbc40baa1f770950974da54" hidden="1">#REF!</definedName>
    <definedName name="afc104bf8785f479a94543399087dd53d" hidden="1">#REF!</definedName>
    <definedName name="afc177bef218a4e1a8cdb21e8993a6385" hidden="1">#REF!</definedName>
    <definedName name="afc226a33f8834881bb8a9c959ed52132" hidden="1">#REF!</definedName>
    <definedName name="afc2ac276bc0c4e6b85e61cdb601db36c" hidden="1">#REF!</definedName>
    <definedName name="afc2bf39ab124488a99933a3635ac1bb0" hidden="1">#REF!</definedName>
    <definedName name="afc59fa085dbf4e57819433fb1e7e5fae" hidden="1">#REF!</definedName>
    <definedName name="afc5bc63ed873400fab3b42b93b2a8b4f" hidden="1">#REF!</definedName>
    <definedName name="afc60632cab914e1e8ed6c558f912f426" hidden="1">#REF!</definedName>
    <definedName name="afc88e31449f94bce8880b082a4086c42" hidden="1">#REF!</definedName>
    <definedName name="afc8e0294922b4b4eb78f639f1dbbdea8" hidden="1">#REF!</definedName>
    <definedName name="afc9e25c038384151b73d679d71ae143e" hidden="1">#REF!</definedName>
    <definedName name="afcb39e0f1d294779af39a0f9f468ef2d" hidden="1">#REF!</definedName>
    <definedName name="afcb7fd0c67e4409b8660fa26f9e22de5" hidden="1">#REF!</definedName>
    <definedName name="afcc1dc912d5c4aa5a2714776314abdec" hidden="1">#REF!</definedName>
    <definedName name="afcfadb490756420b925c299f17a1a55e" hidden="1">#REF!</definedName>
    <definedName name="afd013c312ebb4588bc98095063c80981" hidden="1">#REF!</definedName>
    <definedName name="afd01886303014ebfaac5e831b7f1c384" hidden="1">#REF!</definedName>
    <definedName name="afd18c552751c4296b4a7eb877e77c8bf" hidden="1">#REF!</definedName>
    <definedName name="afd20e3f4c65c4db4af129ed8a6e6f3b1" hidden="1">#REF!</definedName>
    <definedName name="afd24487a68764bdf843149a72727e079" hidden="1">#REF!</definedName>
    <definedName name="afd36f292a4e24bc0beb8044fe7de0442" hidden="1">#REF!</definedName>
    <definedName name="afd3fda13683f43fea33df42fa2adbc16" hidden="1">#REF!</definedName>
    <definedName name="afd5ff6588de342de9e5afe9198753132" hidden="1">#REF!</definedName>
    <definedName name="afd94143f179340cf8de0bb62650ab476" hidden="1">#REF!</definedName>
    <definedName name="afda7bc0b4a0f48a8b0ea9b23e7015999" hidden="1">#REF!</definedName>
    <definedName name="afdc40a46a63a42719649847779005782" hidden="1">#REF!</definedName>
    <definedName name="afdc9a47e08114603937a2675c37c181e" hidden="1">#REF!</definedName>
    <definedName name="afdd09b89900b4fd3a5c530baf1f4aeee" hidden="1">#REF!</definedName>
    <definedName name="afdf35287dc8d452e9f3b75816a32d3db" hidden="1">#REF!</definedName>
    <definedName name="afdf943da27f44b92b8f5889183a62184" hidden="1">#REF!</definedName>
    <definedName name="afdff9f31b51a43adbaf60226e3ed604b" hidden="1">#REF!</definedName>
    <definedName name="afe204f41eb5047b0af107b146989dffe" hidden="1">#REF!</definedName>
    <definedName name="afe269359309448889ae2b4bf520ad44c" hidden="1">#REF!</definedName>
    <definedName name="afe43b8315f2d49d0a398f9f148fec92c" hidden="1">#REF!</definedName>
    <definedName name="afe592fafb5d448ae9758b72cf326f277" hidden="1">#REF!</definedName>
    <definedName name="afe70eacfbde841228c8c607e536649a7" hidden="1">#REF!</definedName>
    <definedName name="afe7da983b44b4323976d0c1028a84bbc" hidden="1">#REF!</definedName>
    <definedName name="afea19e0b6e304afc84aa4fd3153edca9" hidden="1">#REF!</definedName>
    <definedName name="afea738a3a61e4775868d661238d77347" hidden="1">#REF!</definedName>
    <definedName name="afeba0c45201b4f59a7b5e642eb41ac88" hidden="1">#REF!</definedName>
    <definedName name="afedb3fa9feb84adf8a48c977dc657ab1" hidden="1">#REF!</definedName>
    <definedName name="afee4d56c29d3410b8ad018587d492526" hidden="1">#REF!</definedName>
    <definedName name="afef4baff362141028f1028e310338734" hidden="1">#REF!</definedName>
    <definedName name="afeffb9d602ab46f69f1c7260630d7c0d" hidden="1">#REF!</definedName>
    <definedName name="aff069cac4158445bbe2315af5d28f0ef" hidden="1">#REF!</definedName>
    <definedName name="aff1bff28c25942bbbf7405b385502ec0" hidden="1">#REF!</definedName>
    <definedName name="aff342af541624e598ea2c7a51507544c" hidden="1">#REF!</definedName>
    <definedName name="aff34eb4c26ed41369f40976d25793d08" hidden="1">#REF!</definedName>
    <definedName name="aff377888e0f1456cb177fd3d4e5d439a" hidden="1">#REF!</definedName>
    <definedName name="aff3d8333c18a4c34a23b421036df6882" hidden="1">#REF!</definedName>
    <definedName name="aff408d75b6bf48b8b223600c93177175" hidden="1">#REF!</definedName>
    <definedName name="aff413d76df04442b9ff1e3c9446eb3a5" hidden="1">#REF!</definedName>
    <definedName name="aff469f40197b4584aa8f31360d328e41" hidden="1">#REF!</definedName>
    <definedName name="aff55c87cf9f54a58a96664ba69112f89" hidden="1">#REF!</definedName>
    <definedName name="aff788ed2f16b41bc9dc70fd72de31bb4" hidden="1">#REF!</definedName>
    <definedName name="affad3d77a9e941cb9cde054092253e5f" hidden="1">#REF!</definedName>
    <definedName name="affcc90fb20624be3a9858592320a04d0" hidden="1">#REF!</definedName>
    <definedName name="affdc879b27cd4e9394926f2373573d0c" hidden="1">#REF!</definedName>
    <definedName name="affe3e980713b4d9da2f63d4883b0fb6c" hidden="1">#REF!</definedName>
    <definedName name="afff2b59881e34b55ac85b83ecc32b433" hidden="1">#REF!</definedName>
    <definedName name="Marker" hidden="1">#REF!</definedName>
    <definedName name="MarkerLowerRight" hidden="1">#REF!</definedName>
  </definedNames>
  <calcPr calcId="162913"/>
</workbook>
</file>

<file path=xl/calcChain.xml><?xml version="1.0" encoding="utf-8"?>
<calcChain xmlns="http://schemas.openxmlformats.org/spreadsheetml/2006/main">
  <c r="I21" i="30" l="1"/>
  <c r="I20" i="30"/>
  <c r="I19" i="30"/>
  <c r="K16" i="30"/>
  <c r="K15" i="30"/>
  <c r="K14" i="30"/>
  <c r="I12" i="30"/>
  <c r="K17" i="30" l="1"/>
  <c r="C13" i="30" l="1"/>
  <c r="I22" i="30" s="1"/>
  <c r="I23" i="30" s="1"/>
  <c r="B3" i="31"/>
  <c r="B13" i="31"/>
  <c r="B12" i="31"/>
  <c r="B11" i="31"/>
  <c r="B10" i="31"/>
  <c r="D6" i="31"/>
  <c r="D7" i="31"/>
  <c r="D5" i="31"/>
  <c r="D8" i="31" l="1"/>
  <c r="B14" i="31"/>
  <c r="C18" i="27" l="1"/>
  <c r="C19" i="29"/>
  <c r="C19" i="30" s="1"/>
  <c r="C6" i="29"/>
  <c r="F5" i="29"/>
  <c r="F36" i="30"/>
  <c r="C36" i="30"/>
  <c r="C29" i="30"/>
  <c r="F27" i="30"/>
  <c r="C29" i="29"/>
  <c r="C36" i="29"/>
  <c r="F36" i="29"/>
  <c r="F27" i="29"/>
  <c r="F5" i="30" l="1"/>
  <c r="D2" i="31"/>
  <c r="D15" i="31" s="1"/>
  <c r="F9" i="29"/>
  <c r="C6" i="30"/>
  <c r="B2" i="31"/>
  <c r="B4" i="31"/>
  <c r="B15" i="31" s="1"/>
  <c r="C17" i="27"/>
  <c r="C24" i="29"/>
  <c r="I11" i="30" l="1"/>
  <c r="I13" i="30" s="1"/>
  <c r="I24" i="30" s="1"/>
  <c r="C24" i="30"/>
  <c r="F19" i="29"/>
  <c r="F39" i="29" s="1"/>
  <c r="F40" i="29" s="1"/>
  <c r="C16" i="27"/>
  <c r="C18" i="31"/>
  <c r="C20" i="31" s="1"/>
  <c r="C22" i="27" s="1"/>
  <c r="K11" i="30"/>
  <c r="K24" i="30" s="1"/>
  <c r="J27" i="30" s="1"/>
  <c r="F9" i="30"/>
  <c r="F19" i="30" s="1"/>
  <c r="C39" i="29"/>
  <c r="F40" i="30" l="1"/>
  <c r="C39" i="30"/>
  <c r="C40" i="30" s="1"/>
  <c r="F39" i="30"/>
  <c r="J29" i="30"/>
  <c r="J31" i="30"/>
  <c r="C40" i="29"/>
  <c r="E9" i="28" l="1"/>
  <c r="E18" i="28"/>
  <c r="B8" i="27"/>
  <c r="E22" i="28"/>
  <c r="E14" i="28"/>
  <c r="E19" i="28"/>
  <c r="E8" i="28"/>
  <c r="E13" i="28" l="1"/>
  <c r="E6" i="28"/>
  <c r="B7" i="27"/>
  <c r="E16" i="28"/>
  <c r="E12" i="28"/>
  <c r="E17" i="28"/>
  <c r="D7" i="27"/>
  <c r="D10" i="28"/>
  <c r="D5" i="27"/>
  <c r="H21" i="28"/>
  <c r="C10" i="28"/>
  <c r="B4" i="27" s="1"/>
  <c r="C21" i="28"/>
  <c r="H14" i="28"/>
  <c r="D8" i="27"/>
  <c r="C12" i="27" s="1"/>
  <c r="D21" i="28"/>
  <c r="E7" i="28"/>
  <c r="C23" i="28" l="1"/>
  <c r="E21" i="28"/>
  <c r="H23" i="28"/>
  <c r="C11" i="27"/>
  <c r="E10" i="28"/>
  <c r="D23" i="28"/>
  <c r="D4" i="27" s="1"/>
  <c r="C14" i="27" s="1"/>
  <c r="C15" i="27" l="1"/>
  <c r="C23" i="27"/>
  <c r="E23" i="28"/>
  <c r="C27" i="28" s="1"/>
  <c r="D6" i="27"/>
  <c r="C10" i="27" s="1"/>
</calcChain>
</file>

<file path=xl/sharedStrings.xml><?xml version="1.0" encoding="utf-8"?>
<sst xmlns="http://schemas.openxmlformats.org/spreadsheetml/2006/main" count="270" uniqueCount="161">
  <si>
    <t>Emplois stables</t>
  </si>
  <si>
    <t>Bilan fonctionnel simplifié</t>
  </si>
  <si>
    <t>Emplois</t>
  </si>
  <si>
    <t>Ressources</t>
  </si>
  <si>
    <t>Ressources propres</t>
  </si>
  <si>
    <t>Dettes financières</t>
  </si>
  <si>
    <t>Actif circulant</t>
  </si>
  <si>
    <t>Passif circulant</t>
  </si>
  <si>
    <t>Trésorerie d'actif</t>
  </si>
  <si>
    <t>Trésorerie de passif</t>
  </si>
  <si>
    <t>Poids du BFR dans le CAHT</t>
  </si>
  <si>
    <t>Analyse de la structure financière</t>
  </si>
  <si>
    <t>Trésorerie Nette</t>
  </si>
  <si>
    <t>Fonds de Roulement Net Global (FRNG)</t>
  </si>
  <si>
    <t>Besoin en Fonds de Roulement (BFR)</t>
  </si>
  <si>
    <t>Taux d'endettement (Dettes financières / Ressources propres)</t>
  </si>
  <si>
    <t>Analyse de la rentabilité</t>
  </si>
  <si>
    <t>Taux de TVA moyen</t>
  </si>
  <si>
    <t>ACTIF</t>
  </si>
  <si>
    <t>PASSIF</t>
  </si>
  <si>
    <t>Net</t>
  </si>
  <si>
    <t>Capital</t>
  </si>
  <si>
    <t xml:space="preserve">Brut </t>
  </si>
  <si>
    <t>-</t>
  </si>
  <si>
    <t>autres</t>
  </si>
  <si>
    <t>Réserves:</t>
  </si>
  <si>
    <t>Total I</t>
  </si>
  <si>
    <t>Actif circulant :</t>
  </si>
  <si>
    <t>Provisions réglementées</t>
  </si>
  <si>
    <t>Avances et acomptes versés sur commandes</t>
  </si>
  <si>
    <t>Valeurs mobilières de placement</t>
  </si>
  <si>
    <t>Avances et acomptes reçues sur commandes en cours</t>
  </si>
  <si>
    <t>Fournisseurs et comptes rattachés</t>
  </si>
  <si>
    <t>Total II</t>
  </si>
  <si>
    <t xml:space="preserve">Total III       </t>
  </si>
  <si>
    <t>TOTAL GENERAL (I+II+III)</t>
  </si>
  <si>
    <t>TOTAL GENERAL (I+II+III+IV)</t>
  </si>
  <si>
    <t>Ventes de marchandises</t>
  </si>
  <si>
    <t>Production immobilisée</t>
  </si>
  <si>
    <t>Subventions d'exploitation</t>
  </si>
  <si>
    <t>Impôts, taxes et versements assimilés</t>
  </si>
  <si>
    <t>TOTAL GENERAL</t>
  </si>
  <si>
    <t>Actif immobilisé :</t>
  </si>
  <si>
    <t>Immobilisations financières</t>
  </si>
  <si>
    <t>Stocks et en-cours [autres que marchandises]</t>
  </si>
  <si>
    <t>Créances :</t>
  </si>
  <si>
    <t>clients et comptes rattachés</t>
  </si>
  <si>
    <t>Capitaux propres :</t>
  </si>
  <si>
    <t>Report à nouveau</t>
  </si>
  <si>
    <t>Résultat de l'exercice [bénéfice ou perte]</t>
  </si>
  <si>
    <t>Emprunts et dettes assimilées (1)</t>
  </si>
  <si>
    <t>Dettes :</t>
  </si>
  <si>
    <t>Autres</t>
  </si>
  <si>
    <t>Production stockée</t>
  </si>
  <si>
    <t>Disponibilités</t>
  </si>
  <si>
    <t>Immobilisations corporelles</t>
  </si>
  <si>
    <r>
      <t xml:space="preserve">Charges constatées d'avance </t>
    </r>
    <r>
      <rPr>
        <b/>
        <sz val="10"/>
        <rFont val="Arial"/>
        <family val="2"/>
      </rPr>
      <t>(III)</t>
    </r>
  </si>
  <si>
    <t xml:space="preserve">Amortissements et dépréciations </t>
  </si>
  <si>
    <t>Exercice 2019</t>
  </si>
  <si>
    <t xml:space="preserve"> </t>
  </si>
  <si>
    <t>CHARGES (hors taxes)</t>
  </si>
  <si>
    <t>PRODUITS (hors taxes)</t>
  </si>
  <si>
    <t>CHARGES D'EXPLOITATION</t>
  </si>
  <si>
    <t>PRODUITS D'EXPLOITATION</t>
  </si>
  <si>
    <t>Production vendue :</t>
  </si>
  <si>
    <t xml:space="preserve">  - Ventes </t>
  </si>
  <si>
    <t xml:space="preserve">  - Prestation de services</t>
  </si>
  <si>
    <t xml:space="preserve">Montant net du chiffre d'affaires : </t>
  </si>
  <si>
    <t xml:space="preserve">   - matières premières</t>
  </si>
  <si>
    <t xml:space="preserve">   - autres approvisionnements</t>
  </si>
  <si>
    <t xml:space="preserve">  - En-cours de production de biens</t>
  </si>
  <si>
    <t xml:space="preserve">  - Produits</t>
  </si>
  <si>
    <t>Reprise sur provisions (et amort.)</t>
  </si>
  <si>
    <t>Transfert de charges</t>
  </si>
  <si>
    <t>Autres produits</t>
  </si>
  <si>
    <t>Charges de personnel</t>
  </si>
  <si>
    <t>Total exploitation</t>
  </si>
  <si>
    <t xml:space="preserve">    Salaires et traitements</t>
  </si>
  <si>
    <t xml:space="preserve">    Charges sociales</t>
  </si>
  <si>
    <t>PRODUITS FINANCIERS</t>
  </si>
  <si>
    <t>Dotations aux amortis. et aux provisions</t>
  </si>
  <si>
    <t>De participations</t>
  </si>
  <si>
    <t>D'autres val. mob. et créances immob.</t>
  </si>
  <si>
    <t>Autres intérêts et produits assimilés</t>
  </si>
  <si>
    <t>Reprises/prov., transferts de charges</t>
  </si>
  <si>
    <t>Produits nets sur cessions de V.M.P</t>
  </si>
  <si>
    <t>Autres charges</t>
  </si>
  <si>
    <t xml:space="preserve">                   Total financier</t>
  </si>
  <si>
    <t>PRODUITS EXCEPTIONNELS</t>
  </si>
  <si>
    <t>CHARGES FINANCIERES</t>
  </si>
  <si>
    <t>Sur opérations de gestion</t>
  </si>
  <si>
    <t>Dotations aux amort. et provisions</t>
  </si>
  <si>
    <t>Sur opérations en capital :</t>
  </si>
  <si>
    <t>Intérêts et charges assimilées</t>
  </si>
  <si>
    <t xml:space="preserve"> *Produits des cessions d'élém d'actif</t>
  </si>
  <si>
    <t>Charges nettes sur cessions de V.M.P</t>
  </si>
  <si>
    <t xml:space="preserve"> *Subvent d'investis virées au résultat</t>
  </si>
  <si>
    <r>
      <t xml:space="preserve">                         </t>
    </r>
    <r>
      <rPr>
        <b/>
        <sz val="8"/>
        <rFont val="Arial"/>
        <family val="2"/>
      </rPr>
      <t>Total financier</t>
    </r>
  </si>
  <si>
    <t>CHARGES EXCEPTIONNELLES</t>
  </si>
  <si>
    <t xml:space="preserve"> *Autres</t>
  </si>
  <si>
    <t xml:space="preserve">                    Total exceptionnel</t>
  </si>
  <si>
    <t xml:space="preserve">        Solde débiteur = PERTE </t>
  </si>
  <si>
    <t xml:space="preserve">                           Total exceptionnel</t>
  </si>
  <si>
    <t>PARTICIPATION DES SALARIES</t>
  </si>
  <si>
    <t>IMPOTS SUR LES BENEFICES</t>
  </si>
  <si>
    <t xml:space="preserve">         Solde créditeur = BENEFICE </t>
  </si>
  <si>
    <t>Consommations de l'exercice en provenance de tiers</t>
  </si>
  <si>
    <t>Coût d'achat des march vendues dans l'exercice</t>
  </si>
  <si>
    <t xml:space="preserve">    Pour risq. &amp; charges : dotations aux provisions</t>
  </si>
  <si>
    <t xml:space="preserve">    Sur immobilisation : dotations aux amortissements</t>
  </si>
  <si>
    <t xml:space="preserve">    Sur immobilisation  : dotations  aux dépréciations</t>
  </si>
  <si>
    <t xml:space="preserve"> *Valeurs comptable des éléments immobilisés cédés</t>
  </si>
  <si>
    <t xml:space="preserve"> Achats de marchandises</t>
  </si>
  <si>
    <t xml:space="preserve"> Variation des stocks de marchandises</t>
  </si>
  <si>
    <t xml:space="preserve"> Achats stockés d'approvisionnements :</t>
  </si>
  <si>
    <t xml:space="preserve"> Variation des stocks d'approvisionnement</t>
  </si>
  <si>
    <t xml:space="preserve"> Autres achats et services extérieurs</t>
  </si>
  <si>
    <t xml:space="preserve">    Sur actif circulant : dotations aux dépréciations</t>
  </si>
  <si>
    <t>* Autres</t>
  </si>
  <si>
    <t xml:space="preserve">  Ventes de marchandises</t>
  </si>
  <si>
    <t xml:space="preserve">  Coût d'achat des marchandises vendues</t>
  </si>
  <si>
    <t xml:space="preserve">    Production vendue</t>
  </si>
  <si>
    <t xml:space="preserve">    Production stockée</t>
  </si>
  <si>
    <t xml:space="preserve">    Production immobilisée</t>
  </si>
  <si>
    <t>Production de l'exercice</t>
  </si>
  <si>
    <t xml:space="preserve">Produits </t>
  </si>
  <si>
    <t xml:space="preserve">Charges </t>
  </si>
  <si>
    <t>Valeur ajoutée</t>
  </si>
  <si>
    <t xml:space="preserve"> Consommation de l'exercice en provenance de tiers</t>
  </si>
  <si>
    <t>Consommations intermédiaires</t>
  </si>
  <si>
    <t>Taux de valeur ajoutée</t>
  </si>
  <si>
    <t>Marchandises (a)</t>
  </si>
  <si>
    <t>(a) Stock initial au 1/1/2019</t>
  </si>
  <si>
    <t xml:space="preserve"> Ressources stables</t>
  </si>
  <si>
    <t>COMPTE DE RESULTAT PREVISIONNEL AU 31/12/2020</t>
  </si>
  <si>
    <t>augmentation des ventes de marchandises</t>
  </si>
  <si>
    <t>augmentation des achats de marchandises</t>
  </si>
  <si>
    <t>augmentation des autres charges</t>
  </si>
  <si>
    <t>COMPTE DE RESULTAT  AU 31/12/2019</t>
  </si>
  <si>
    <t>dotation amortissement nouvelle immobilisation</t>
  </si>
  <si>
    <r>
      <t xml:space="preserve">                         </t>
    </r>
    <r>
      <rPr>
        <b/>
        <sz val="8"/>
        <color theme="1"/>
        <rFont val="Arial"/>
        <family val="2"/>
      </rPr>
      <t>Total financier</t>
    </r>
  </si>
  <si>
    <t>Montant</t>
  </si>
  <si>
    <t>investissement</t>
  </si>
  <si>
    <t>Taux de valeur ajoutée 2020</t>
  </si>
  <si>
    <t>Valeur ajoutée 2020</t>
  </si>
  <si>
    <t>Taux de variation 2019-2020</t>
  </si>
  <si>
    <t>Provisions pour risques et charges (II)</t>
  </si>
  <si>
    <t>Produits constatés d'avance (IV)</t>
  </si>
  <si>
    <t>(1) Dont Concours Bancaires Courants</t>
  </si>
  <si>
    <t>*réserve légale</t>
  </si>
  <si>
    <t>*réserves réglementées</t>
  </si>
  <si>
    <t>*autres</t>
  </si>
  <si>
    <t>*fonds commercial</t>
  </si>
  <si>
    <t>BILAN</t>
  </si>
  <si>
    <t>Immobilisations incorporelles :</t>
  </si>
  <si>
    <t>PRÉVISIONS 2020</t>
  </si>
  <si>
    <t>Rentabilité économique</t>
  </si>
  <si>
    <t>Durée du crédit client en jours</t>
  </si>
  <si>
    <t>Durée du crédit fournisseur en jours</t>
  </si>
  <si>
    <t>Durée de stockage des marchandises en jours</t>
  </si>
  <si>
    <t>VALEUR PATRIMONIALE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</si>
</sst>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[$€-1]_-;\-* #,##0.00\ [$€-1]_-;_-* \-??\ [$€-1]_-"/>
    <numFmt numFmtId="165" formatCode="dd/mm/yy"/>
    <numFmt numFmtId="166" formatCode="#,##0.00&quot; &quot;"/>
    <numFmt numFmtId="167" formatCode="#,##0&quot;  &quot;;[Red]\-#,##0&quot;  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26"/>
      <name val="Arial"/>
      <family val="2"/>
    </font>
    <font>
      <b/>
      <sz val="14"/>
      <name val="Bodoni-DTC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b/>
      <u/>
      <sz val="8"/>
      <color indexed="12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Bodoni-DTC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b/>
      <u/>
      <sz val="8"/>
      <color theme="1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6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32" applyNumberFormat="0" applyAlignment="0" applyProtection="0"/>
    <xf numFmtId="0" fontId="14" fillId="0" borderId="33" applyNumberFormat="0" applyFill="0" applyAlignment="0" applyProtection="0"/>
    <xf numFmtId="0" fontId="1" fillId="27" borderId="34" applyNumberFormat="0" applyFont="0" applyAlignment="0" applyProtection="0"/>
    <xf numFmtId="0" fontId="15" fillId="28" borderId="32" applyNumberFormat="0" applyAlignment="0" applyProtection="0"/>
    <xf numFmtId="164" fontId="2" fillId="0" borderId="0" applyFill="0" applyBorder="0" applyAlignment="0" applyProtection="0"/>
    <xf numFmtId="0" fontId="16" fillId="29" borderId="0" applyNumberFormat="0" applyBorder="0" applyAlignment="0" applyProtection="0"/>
    <xf numFmtId="43" fontId="2" fillId="0" borderId="0" applyFont="0" applyFill="0" applyBorder="0" applyAlignment="0" applyProtection="0"/>
    <xf numFmtId="0" fontId="17" fillId="30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8" fillId="31" borderId="0" applyNumberFormat="0" applyBorder="0" applyAlignment="0" applyProtection="0"/>
    <xf numFmtId="0" fontId="19" fillId="26" borderId="3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32" borderId="40" applyNumberFormat="0" applyAlignment="0" applyProtection="0"/>
    <xf numFmtId="166" fontId="2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7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7" fontId="0" fillId="0" borderId="0" xfId="0" applyNumberFormat="1" applyAlignment="1">
      <alignment vertical="center"/>
    </xf>
    <xf numFmtId="10" fontId="0" fillId="0" borderId="0" xfId="0" applyNumberFormat="1" applyBorder="1" applyAlignment="1">
      <alignment vertic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9" fillId="0" borderId="0" xfId="0" applyNumberFormat="1" applyFont="1" applyFill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9" fillId="0" borderId="0" xfId="0" applyNumberFormat="1" applyFont="1" applyFill="1"/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left"/>
    </xf>
    <xf numFmtId="3" fontId="4" fillId="0" borderId="0" xfId="0" applyNumberFormat="1" applyFont="1" applyFill="1" applyBorder="1" applyAlignment="1"/>
    <xf numFmtId="3" fontId="0" fillId="0" borderId="0" xfId="0" applyNumberFormat="1" applyFont="1" applyBorder="1" applyAlignment="1">
      <alignment horizontal="left"/>
    </xf>
    <xf numFmtId="3" fontId="0" fillId="0" borderId="0" xfId="0" quotePrefix="1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3" fontId="4" fillId="0" borderId="0" xfId="0" applyNumberFormat="1" applyFont="1" applyBorder="1" applyAlignment="1"/>
    <xf numFmtId="3" fontId="4" fillId="0" borderId="19" xfId="0" applyNumberFormat="1" applyFont="1" applyBorder="1" applyAlignment="1"/>
    <xf numFmtId="3" fontId="0" fillId="0" borderId="16" xfId="0" applyNumberFormat="1" applyFont="1" applyBorder="1" applyAlignment="1"/>
    <xf numFmtId="3" fontId="0" fillId="0" borderId="19" xfId="0" applyNumberFormat="1" applyFont="1" applyBorder="1" applyAlignment="1"/>
    <xf numFmtId="3" fontId="0" fillId="0" borderId="22" xfId="0" applyNumberFormat="1" applyFont="1" applyBorder="1" applyAlignment="1"/>
    <xf numFmtId="3" fontId="4" fillId="0" borderId="16" xfId="0" applyNumberFormat="1" applyFont="1" applyBorder="1" applyAlignment="1"/>
    <xf numFmtId="3" fontId="4" fillId="0" borderId="16" xfId="0" applyNumberFormat="1" applyFont="1" applyFill="1" applyBorder="1" applyAlignment="1"/>
    <xf numFmtId="3" fontId="4" fillId="0" borderId="13" xfId="0" applyNumberFormat="1" applyFont="1" applyBorder="1" applyAlignment="1"/>
    <xf numFmtId="3" fontId="0" fillId="0" borderId="29" xfId="0" applyNumberFormat="1" applyFont="1" applyBorder="1" applyAlignment="1"/>
    <xf numFmtId="3" fontId="0" fillId="0" borderId="13" xfId="0" applyNumberFormat="1" applyFont="1" applyBorder="1" applyAlignment="1"/>
    <xf numFmtId="3" fontId="0" fillId="0" borderId="26" xfId="0" applyNumberFormat="1" applyBorder="1" applyAlignment="1"/>
    <xf numFmtId="0" fontId="33" fillId="0" borderId="0" xfId="0" applyFont="1"/>
    <xf numFmtId="0" fontId="33" fillId="0" borderId="0" xfId="0" applyFont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4" fillId="0" borderId="44" xfId="0" applyNumberFormat="1" applyFont="1" applyBorder="1" applyProtection="1">
      <protection locked="0"/>
    </xf>
    <xf numFmtId="0" fontId="27" fillId="0" borderId="19" xfId="0" applyFont="1" applyBorder="1"/>
    <xf numFmtId="0" fontId="33" fillId="0" borderId="24" xfId="0" applyNumberFormat="1" applyFont="1" applyBorder="1" applyProtection="1">
      <protection locked="0"/>
    </xf>
    <xf numFmtId="1" fontId="34" fillId="0" borderId="31" xfId="0" applyNumberFormat="1" applyFont="1" applyBorder="1" applyProtection="1">
      <protection locked="0"/>
    </xf>
    <xf numFmtId="0" fontId="33" fillId="0" borderId="20" xfId="0" applyNumberFormat="1" applyFont="1" applyBorder="1" applyProtection="1">
      <protection locked="0"/>
    </xf>
    <xf numFmtId="0" fontId="33" fillId="0" borderId="1" xfId="0" applyNumberFormat="1" applyFont="1" applyBorder="1" applyProtection="1">
      <protection locked="0"/>
    </xf>
    <xf numFmtId="0" fontId="33" fillId="0" borderId="44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1" fontId="6" fillId="0" borderId="26" xfId="0" applyNumberFormat="1" applyFont="1" applyBorder="1" applyProtection="1">
      <protection locked="0"/>
    </xf>
    <xf numFmtId="0" fontId="6" fillId="0" borderId="20" xfId="0" applyNumberFormat="1" applyFont="1" applyBorder="1" applyProtection="1">
      <protection locked="0"/>
    </xf>
    <xf numFmtId="0" fontId="0" fillId="0" borderId="44" xfId="0" applyBorder="1"/>
    <xf numFmtId="3" fontId="7" fillId="0" borderId="18" xfId="0" applyNumberFormat="1" applyFont="1" applyBorder="1" applyProtection="1">
      <protection locked="0"/>
    </xf>
    <xf numFmtId="0" fontId="7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/>
    <xf numFmtId="1" fontId="33" fillId="0" borderId="26" xfId="0" applyNumberFormat="1" applyFont="1" applyBorder="1" applyProtection="1">
      <protection locked="0"/>
    </xf>
    <xf numFmtId="0" fontId="0" fillId="0" borderId="0" xfId="0" applyBorder="1"/>
    <xf numFmtId="1" fontId="34" fillId="0" borderId="26" xfId="0" applyNumberFormat="1" applyFont="1" applyBorder="1" applyProtection="1">
      <protection locked="0"/>
    </xf>
    <xf numFmtId="0" fontId="34" fillId="0" borderId="44" xfId="0" applyFont="1" applyBorder="1"/>
    <xf numFmtId="0" fontId="0" fillId="0" borderId="16" xfId="0" applyBorder="1"/>
    <xf numFmtId="3" fontId="7" fillId="0" borderId="1" xfId="0" applyNumberFormat="1" applyFont="1" applyBorder="1"/>
    <xf numFmtId="0" fontId="35" fillId="0" borderId="20" xfId="0" applyNumberFormat="1" applyFont="1" applyBorder="1" applyAlignment="1" applyProtection="1">
      <alignment horizontal="right"/>
      <protection locked="0"/>
    </xf>
    <xf numFmtId="3" fontId="7" fillId="0" borderId="21" xfId="0" applyNumberFormat="1" applyFont="1" applyBorder="1" applyProtection="1">
      <protection locked="0"/>
    </xf>
    <xf numFmtId="0" fontId="33" fillId="0" borderId="17" xfId="0" applyNumberFormat="1" applyFont="1" applyBorder="1" applyProtection="1">
      <protection locked="0"/>
    </xf>
    <xf numFmtId="0" fontId="29" fillId="0" borderId="0" xfId="0" applyNumberFormat="1" applyFont="1" applyFill="1" applyAlignment="1" applyProtection="1">
      <alignment horizontal="centerContinuous" vertical="center"/>
      <protection locked="0"/>
    </xf>
    <xf numFmtId="0" fontId="30" fillId="0" borderId="0" xfId="0" applyNumberFormat="1" applyFont="1" applyFill="1" applyAlignment="1" applyProtection="1">
      <alignment horizontal="centerContinuous" vertical="center"/>
      <protection locked="0"/>
    </xf>
    <xf numFmtId="0" fontId="31" fillId="0" borderId="0" xfId="0" applyNumberFormat="1" applyFont="1" applyFill="1" applyAlignment="1" applyProtection="1">
      <alignment horizontal="centerContinuous" vertical="center"/>
      <protection locked="0"/>
    </xf>
    <xf numFmtId="0" fontId="32" fillId="0" borderId="0" xfId="0" applyFont="1" applyFill="1" applyAlignment="1">
      <alignment horizontal="centerContinuous" vertical="center"/>
    </xf>
    <xf numFmtId="0" fontId="3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45" xfId="0" applyBorder="1"/>
    <xf numFmtId="0" fontId="34" fillId="0" borderId="46" xfId="0" applyFont="1" applyBorder="1"/>
    <xf numFmtId="0" fontId="0" fillId="33" borderId="9" xfId="0" applyFill="1" applyBorder="1"/>
    <xf numFmtId="0" fontId="35" fillId="33" borderId="5" xfId="0" applyNumberFormat="1" applyFont="1" applyFill="1" applyBorder="1" applyAlignment="1" applyProtection="1">
      <alignment horizontal="center"/>
      <protection locked="0"/>
    </xf>
    <xf numFmtId="3" fontId="7" fillId="33" borderId="9" xfId="0" applyNumberFormat="1" applyFont="1" applyFill="1" applyBorder="1" applyProtection="1">
      <protection locked="0"/>
    </xf>
    <xf numFmtId="3" fontId="7" fillId="33" borderId="2" xfId="0" applyNumberFormat="1" applyFont="1" applyFill="1" applyBorder="1" applyProtection="1">
      <protection locked="0"/>
    </xf>
    <xf numFmtId="1" fontId="33" fillId="0" borderId="6" xfId="0" applyNumberFormat="1" applyFont="1" applyBorder="1" applyProtection="1">
      <protection locked="0"/>
    </xf>
    <xf numFmtId="0" fontId="6" fillId="0" borderId="23" xfId="0" applyNumberFormat="1" applyFont="1" applyBorder="1" applyProtection="1">
      <protection locked="0"/>
    </xf>
    <xf numFmtId="0" fontId="7" fillId="33" borderId="15" xfId="0" applyNumberFormat="1" applyFont="1" applyFill="1" applyBorder="1" applyProtection="1">
      <protection locked="0"/>
    </xf>
    <xf numFmtId="0" fontId="6" fillId="33" borderId="5" xfId="0" applyNumberFormat="1" applyFont="1" applyFill="1" applyBorder="1" applyProtection="1">
      <protection locked="0"/>
    </xf>
    <xf numFmtId="0" fontId="34" fillId="0" borderId="46" xfId="0" applyFont="1" applyFill="1" applyBorder="1"/>
    <xf numFmtId="0" fontId="7" fillId="0" borderId="17" xfId="0" applyNumberFormat="1" applyFont="1" applyFill="1" applyBorder="1" applyProtection="1">
      <protection locked="0"/>
    </xf>
    <xf numFmtId="1" fontId="33" fillId="33" borderId="9" xfId="0" applyNumberFormat="1" applyFont="1" applyFill="1" applyBorder="1" applyProtection="1">
      <protection locked="0"/>
    </xf>
    <xf numFmtId="0" fontId="36" fillId="33" borderId="9" xfId="0" applyFont="1" applyFill="1" applyBorder="1"/>
    <xf numFmtId="0" fontId="37" fillId="33" borderId="15" xfId="0" applyNumberFormat="1" applyFont="1" applyFill="1" applyBorder="1" applyAlignment="1" applyProtection="1">
      <alignment horizontal="center"/>
      <protection locked="0"/>
    </xf>
    <xf numFmtId="3" fontId="38" fillId="33" borderId="2" xfId="0" applyNumberFormat="1" applyFont="1" applyFill="1" applyBorder="1" applyProtection="1">
      <protection locked="0"/>
    </xf>
    <xf numFmtId="0" fontId="36" fillId="33" borderId="5" xfId="0" applyFont="1" applyFill="1" applyBorder="1"/>
    <xf numFmtId="0" fontId="5" fillId="33" borderId="42" xfId="0" applyFont="1" applyFill="1" applyBorder="1" applyAlignment="1">
      <alignment horizontal="centerContinuous" vertical="center"/>
    </xf>
    <xf numFmtId="0" fontId="5" fillId="33" borderId="43" xfId="0" applyNumberFormat="1" applyFont="1" applyFill="1" applyBorder="1" applyProtection="1">
      <protection locked="0"/>
    </xf>
    <xf numFmtId="0" fontId="5" fillId="33" borderId="42" xfId="0" applyNumberFormat="1" applyFont="1" applyFill="1" applyBorder="1" applyAlignment="1" applyProtection="1">
      <alignment horizontal="centerContinuous" vertical="center"/>
      <protection locked="0"/>
    </xf>
    <xf numFmtId="0" fontId="5" fillId="33" borderId="43" xfId="0" applyNumberFormat="1" applyFont="1" applyFill="1" applyBorder="1" applyAlignment="1" applyProtection="1">
      <alignment horizontal="left"/>
      <protection locked="0"/>
    </xf>
    <xf numFmtId="0" fontId="5" fillId="33" borderId="41" xfId="0" applyNumberFormat="1" applyFont="1" applyFill="1" applyBorder="1" applyAlignment="1" applyProtection="1">
      <alignment horizontal="centerContinuous" vertical="center"/>
      <protection locked="0"/>
    </xf>
    <xf numFmtId="0" fontId="7" fillId="0" borderId="20" xfId="0" applyNumberFormat="1" applyFont="1" applyBorder="1" applyProtection="1">
      <protection locked="0"/>
    </xf>
    <xf numFmtId="0" fontId="7" fillId="0" borderId="19" xfId="0" applyFont="1" applyBorder="1"/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Protection="1">
      <protection locked="0"/>
    </xf>
    <xf numFmtId="0" fontId="39" fillId="0" borderId="20" xfId="0" applyNumberFormat="1" applyFont="1" applyBorder="1" applyProtection="1">
      <protection locked="0"/>
    </xf>
    <xf numFmtId="0" fontId="0" fillId="0" borderId="1" xfId="0" applyBorder="1"/>
    <xf numFmtId="3" fontId="0" fillId="0" borderId="19" xfId="0" applyNumberFormat="1" applyBorder="1" applyAlignment="1"/>
    <xf numFmtId="10" fontId="0" fillId="0" borderId="0" xfId="46" applyNumberFormat="1" applyFont="1" applyAlignment="1">
      <alignment vertical="center"/>
    </xf>
    <xf numFmtId="0" fontId="0" fillId="0" borderId="0" xfId="0" applyFill="1" applyAlignment="1">
      <alignment vertical="center"/>
    </xf>
    <xf numFmtId="10" fontId="4" fillId="0" borderId="0" xfId="46" applyNumberFormat="1" applyFont="1" applyFill="1" applyAlignment="1">
      <alignment vertical="center"/>
    </xf>
    <xf numFmtId="0" fontId="0" fillId="0" borderId="6" xfId="0" applyFont="1" applyBorder="1" applyAlignment="1">
      <alignment vertical="center"/>
    </xf>
    <xf numFmtId="3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7" fontId="0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33" borderId="9" xfId="0" applyFont="1" applyFill="1" applyBorder="1" applyAlignment="1">
      <alignment vertical="center"/>
    </xf>
    <xf numFmtId="0" fontId="0" fillId="33" borderId="5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7" fontId="0" fillId="0" borderId="11" xfId="0" applyNumberFormat="1" applyBorder="1" applyAlignment="1">
      <alignment vertical="center"/>
    </xf>
    <xf numFmtId="37" fontId="0" fillId="0" borderId="12" xfId="0" applyNumberFormat="1" applyBorder="1" applyAlignment="1">
      <alignment vertical="center"/>
    </xf>
    <xf numFmtId="37" fontId="0" fillId="0" borderId="13" xfId="0" applyNumberFormat="1" applyBorder="1" applyAlignment="1">
      <alignment vertical="center"/>
    </xf>
    <xf numFmtId="166" fontId="45" fillId="36" borderId="48" xfId="57" applyFont="1" applyFill="1" applyBorder="1"/>
    <xf numFmtId="166" fontId="42" fillId="36" borderId="50" xfId="57" applyFont="1" applyFill="1" applyBorder="1"/>
    <xf numFmtId="166" fontId="43" fillId="35" borderId="50" xfId="57" applyFont="1" applyFill="1" applyBorder="1"/>
    <xf numFmtId="166" fontId="45" fillId="35" borderId="50" xfId="57" applyFont="1" applyFill="1" applyBorder="1" applyAlignment="1">
      <alignment horizontal="left"/>
    </xf>
    <xf numFmtId="166" fontId="42" fillId="0" borderId="50" xfId="57" applyFont="1" applyBorder="1"/>
    <xf numFmtId="0" fontId="42" fillId="0" borderId="50" xfId="0" applyFont="1" applyBorder="1"/>
    <xf numFmtId="0" fontId="4" fillId="0" borderId="3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0" fontId="0" fillId="0" borderId="12" xfId="0" applyNumberFormat="1" applyBorder="1" applyAlignment="1">
      <alignment vertical="center"/>
    </xf>
    <xf numFmtId="43" fontId="0" fillId="0" borderId="10" xfId="32" applyFont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4" xfId="32" applyFont="1" applyBorder="1" applyAlignment="1">
      <alignment vertical="center"/>
    </xf>
    <xf numFmtId="10" fontId="4" fillId="38" borderId="2" xfId="46" applyNumberFormat="1" applyFont="1" applyFill="1" applyBorder="1" applyAlignment="1">
      <alignment vertical="center"/>
    </xf>
    <xf numFmtId="0" fontId="0" fillId="0" borderId="4" xfId="0" applyBorder="1"/>
    <xf numFmtId="0" fontId="0" fillId="0" borderId="8" xfId="0" applyBorder="1"/>
    <xf numFmtId="166" fontId="45" fillId="0" borderId="0" xfId="57" applyFont="1" applyFill="1" applyBorder="1" applyAlignment="1">
      <alignment horizontal="center" vertical="center" wrapText="1"/>
    </xf>
    <xf numFmtId="9" fontId="44" fillId="0" borderId="0" xfId="46" applyFont="1" applyBorder="1"/>
    <xf numFmtId="167" fontId="44" fillId="0" borderId="0" xfId="57" applyNumberFormat="1" applyFont="1" applyBorder="1"/>
    <xf numFmtId="0" fontId="42" fillId="0" borderId="0" xfId="0" applyFont="1" applyBorder="1"/>
    <xf numFmtId="43" fontId="48" fillId="36" borderId="52" xfId="32" applyFont="1" applyFill="1" applyBorder="1" applyAlignment="1">
      <alignment vertical="center"/>
    </xf>
    <xf numFmtId="43" fontId="48" fillId="36" borderId="49" xfId="32" applyFont="1" applyFill="1" applyBorder="1" applyAlignment="1">
      <alignment vertical="center"/>
    </xf>
    <xf numFmtId="43" fontId="46" fillId="36" borderId="49" xfId="32" applyFont="1" applyFill="1" applyBorder="1" applyAlignment="1">
      <alignment vertical="center"/>
    </xf>
    <xf numFmtId="43" fontId="48" fillId="0" borderId="49" xfId="32" applyFont="1" applyBorder="1" applyAlignment="1">
      <alignment vertical="center"/>
    </xf>
    <xf numFmtId="43" fontId="46" fillId="0" borderId="49" xfId="32" applyFont="1" applyBorder="1" applyAlignment="1">
      <alignment vertical="center"/>
    </xf>
    <xf numFmtId="43" fontId="48" fillId="37" borderId="49" xfId="32" applyFont="1" applyFill="1" applyBorder="1" applyAlignment="1">
      <alignment vertical="center"/>
    </xf>
    <xf numFmtId="43" fontId="47" fillId="37" borderId="49" xfId="32" applyFont="1" applyFill="1" applyBorder="1" applyAlignment="1">
      <alignment vertical="center"/>
    </xf>
    <xf numFmtId="43" fontId="46" fillId="37" borderId="49" xfId="32" applyFont="1" applyFill="1" applyBorder="1" applyAlignment="1">
      <alignment vertical="center"/>
    </xf>
    <xf numFmtId="43" fontId="46" fillId="33" borderId="53" xfId="32" applyFont="1" applyFill="1" applyBorder="1" applyAlignment="1">
      <alignment vertical="center"/>
    </xf>
    <xf numFmtId="43" fontId="41" fillId="33" borderId="54" xfId="32" applyFont="1" applyFill="1" applyBorder="1" applyAlignment="1">
      <alignment vertical="center"/>
    </xf>
    <xf numFmtId="10" fontId="41" fillId="33" borderId="54" xfId="46" applyNumberFormat="1" applyFont="1" applyFill="1" applyBorder="1" applyAlignment="1">
      <alignment vertical="center"/>
    </xf>
    <xf numFmtId="166" fontId="49" fillId="33" borderId="54" xfId="57" applyFont="1" applyFill="1" applyBorder="1" applyAlignment="1">
      <alignment horizontal="center" vertical="center" wrapText="1"/>
    </xf>
    <xf numFmtId="0" fontId="5" fillId="33" borderId="54" xfId="0" applyFont="1" applyFill="1" applyBorder="1"/>
    <xf numFmtId="0" fontId="51" fillId="0" borderId="0" xfId="0" applyNumberFormat="1" applyFont="1" applyFill="1" applyAlignment="1" applyProtection="1">
      <alignment horizontal="centerContinuous" vertical="center"/>
      <protection locked="0"/>
    </xf>
    <xf numFmtId="0" fontId="52" fillId="0" borderId="0" xfId="0" applyNumberFormat="1" applyFont="1" applyFill="1" applyAlignment="1" applyProtection="1">
      <alignment horizontal="centerContinuous" vertical="center"/>
      <protection locked="0"/>
    </xf>
    <xf numFmtId="0" fontId="53" fillId="0" borderId="0" xfId="0" applyNumberFormat="1" applyFont="1" applyFill="1" applyAlignment="1" applyProtection="1">
      <alignment horizontal="centerContinuous" vertical="center"/>
      <protection locked="0"/>
    </xf>
    <xf numFmtId="0" fontId="54" fillId="0" borderId="0" xfId="0" applyFont="1" applyFill="1" applyAlignment="1">
      <alignment horizontal="centerContinuous" vertical="center"/>
    </xf>
    <xf numFmtId="0" fontId="5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6" fillId="0" borderId="0" xfId="0" applyFont="1"/>
    <xf numFmtId="0" fontId="55" fillId="0" borderId="0" xfId="0" applyFont="1"/>
    <xf numFmtId="0" fontId="55" fillId="0" borderId="0" xfId="0" applyFont="1" applyAlignment="1">
      <alignment horizontal="centerContinuous"/>
    </xf>
    <xf numFmtId="0" fontId="55" fillId="0" borderId="0" xfId="0" applyFont="1" applyBorder="1" applyAlignment="1">
      <alignment horizontal="centerContinuous"/>
    </xf>
    <xf numFmtId="0" fontId="56" fillId="33" borderId="41" xfId="0" applyNumberFormat="1" applyFont="1" applyFill="1" applyBorder="1" applyAlignment="1" applyProtection="1">
      <alignment horizontal="centerContinuous" vertical="center"/>
      <protection locked="0"/>
    </xf>
    <xf numFmtId="0" fontId="56" fillId="33" borderId="42" xfId="0" applyFont="1" applyFill="1" applyBorder="1" applyAlignment="1">
      <alignment horizontal="centerContinuous" vertical="center"/>
    </xf>
    <xf numFmtId="0" fontId="56" fillId="33" borderId="42" xfId="0" applyNumberFormat="1" applyFont="1" applyFill="1" applyBorder="1" applyAlignment="1" applyProtection="1">
      <alignment horizontal="centerContinuous" vertical="center"/>
      <protection locked="0"/>
    </xf>
    <xf numFmtId="0" fontId="57" fillId="0" borderId="44" xfId="0" applyNumberFormat="1" applyFont="1" applyBorder="1" applyProtection="1">
      <protection locked="0"/>
    </xf>
    <xf numFmtId="0" fontId="58" fillId="0" borderId="19" xfId="0" applyFont="1" applyBorder="1"/>
    <xf numFmtId="3" fontId="38" fillId="0" borderId="18" xfId="0" applyNumberFormat="1" applyFont="1" applyBorder="1" applyProtection="1">
      <protection locked="0"/>
    </xf>
    <xf numFmtId="1" fontId="57" fillId="0" borderId="31" xfId="0" applyNumberFormat="1" applyFont="1" applyBorder="1" applyProtection="1">
      <protection locked="0"/>
    </xf>
    <xf numFmtId="0" fontId="55" fillId="0" borderId="20" xfId="0" applyNumberFormat="1" applyFont="1" applyBorder="1" applyProtection="1">
      <protection locked="0"/>
    </xf>
    <xf numFmtId="0" fontId="55" fillId="0" borderId="44" xfId="0" applyNumberFormat="1" applyFont="1" applyBorder="1" applyProtection="1">
      <protection locked="0"/>
    </xf>
    <xf numFmtId="0" fontId="38" fillId="0" borderId="19" xfId="0" applyFont="1" applyBorder="1"/>
    <xf numFmtId="1" fontId="59" fillId="0" borderId="26" xfId="0" applyNumberFormat="1" applyFont="1" applyBorder="1" applyProtection="1">
      <protection locked="0"/>
    </xf>
    <xf numFmtId="0" fontId="59" fillId="0" borderId="20" xfId="0" applyNumberFormat="1" applyFont="1" applyBorder="1" applyProtection="1">
      <protection locked="0"/>
    </xf>
    <xf numFmtId="0" fontId="36" fillId="0" borderId="44" xfId="0" applyFont="1" applyBorder="1"/>
    <xf numFmtId="0" fontId="38" fillId="0" borderId="20" xfId="0" applyNumberFormat="1" applyFont="1" applyBorder="1" applyProtection="1">
      <protection locked="0"/>
    </xf>
    <xf numFmtId="0" fontId="38" fillId="0" borderId="20" xfId="0" applyNumberFormat="1" applyFont="1" applyBorder="1" applyAlignment="1" applyProtection="1">
      <alignment horizontal="right"/>
      <protection locked="0"/>
    </xf>
    <xf numFmtId="0" fontId="36" fillId="0" borderId="16" xfId="0" applyFont="1" applyBorder="1"/>
    <xf numFmtId="1" fontId="55" fillId="0" borderId="6" xfId="0" applyNumberFormat="1" applyFont="1" applyBorder="1" applyProtection="1">
      <protection locked="0"/>
    </xf>
    <xf numFmtId="0" fontId="59" fillId="0" borderId="23" xfId="0" applyNumberFormat="1" applyFont="1" applyBorder="1" applyProtection="1">
      <protection locked="0"/>
    </xf>
    <xf numFmtId="1" fontId="55" fillId="33" borderId="9" xfId="0" applyNumberFormat="1" applyFont="1" applyFill="1" applyBorder="1" applyProtection="1">
      <protection locked="0"/>
    </xf>
    <xf numFmtId="0" fontId="37" fillId="33" borderId="5" xfId="0" applyNumberFormat="1" applyFont="1" applyFill="1" applyBorder="1" applyAlignment="1" applyProtection="1">
      <alignment horizontal="center"/>
      <protection locked="0"/>
    </xf>
    <xf numFmtId="1" fontId="55" fillId="0" borderId="26" xfId="0" applyNumberFormat="1" applyFont="1" applyBorder="1" applyProtection="1">
      <protection locked="0"/>
    </xf>
    <xf numFmtId="0" fontId="36" fillId="0" borderId="0" xfId="0" applyFont="1" applyBorder="1"/>
    <xf numFmtId="1" fontId="57" fillId="0" borderId="26" xfId="0" applyNumberFormat="1" applyFont="1" applyBorder="1" applyProtection="1">
      <protection locked="0"/>
    </xf>
    <xf numFmtId="0" fontId="57" fillId="0" borderId="46" xfId="0" applyFont="1" applyBorder="1"/>
    <xf numFmtId="3" fontId="36" fillId="0" borderId="0" xfId="0" applyNumberFormat="1" applyFont="1" applyFill="1" applyBorder="1" applyAlignment="1">
      <alignment vertical="center"/>
    </xf>
    <xf numFmtId="0" fontId="36" fillId="0" borderId="45" xfId="0" applyFont="1" applyBorder="1"/>
    <xf numFmtId="0" fontId="38" fillId="33" borderId="15" xfId="0" applyNumberFormat="1" applyFont="1" applyFill="1" applyBorder="1" applyProtection="1">
      <protection locked="0"/>
    </xf>
    <xf numFmtId="3" fontId="36" fillId="33" borderId="5" xfId="0" applyNumberFormat="1" applyFont="1" applyFill="1" applyBorder="1" applyAlignment="1">
      <alignment vertical="center"/>
    </xf>
    <xf numFmtId="0" fontId="59" fillId="33" borderId="5" xfId="0" applyNumberFormat="1" applyFont="1" applyFill="1" applyBorder="1" applyProtection="1">
      <protection locked="0"/>
    </xf>
    <xf numFmtId="0" fontId="55" fillId="0" borderId="17" xfId="0" applyNumberFormat="1" applyFont="1" applyBorder="1" applyProtection="1">
      <protection locked="0"/>
    </xf>
    <xf numFmtId="0" fontId="60" fillId="0" borderId="20" xfId="0" applyNumberFormat="1" applyFont="1" applyBorder="1" applyProtection="1">
      <protection locked="0"/>
    </xf>
    <xf numFmtId="0" fontId="57" fillId="0" borderId="46" xfId="0" applyFont="1" applyFill="1" applyBorder="1"/>
    <xf numFmtId="0" fontId="38" fillId="0" borderId="17" xfId="0" applyNumberFormat="1" applyFont="1" applyFill="1" applyBorder="1" applyProtection="1">
      <protection locked="0"/>
    </xf>
    <xf numFmtId="0" fontId="57" fillId="0" borderId="44" xfId="0" applyFont="1" applyBorder="1"/>
    <xf numFmtId="0" fontId="37" fillId="0" borderId="20" xfId="0" applyNumberFormat="1" applyFont="1" applyBorder="1" applyAlignment="1" applyProtection="1">
      <alignment horizontal="right"/>
      <protection locked="0"/>
    </xf>
    <xf numFmtId="43" fontId="59" fillId="0" borderId="18" xfId="32" applyFont="1" applyBorder="1" applyProtection="1">
      <protection locked="0"/>
    </xf>
    <xf numFmtId="43" fontId="59" fillId="0" borderId="1" xfId="32" applyFont="1" applyBorder="1" applyProtection="1">
      <protection locked="0"/>
    </xf>
    <xf numFmtId="43" fontId="59" fillId="0" borderId="21" xfId="32" applyFont="1" applyBorder="1" applyProtection="1">
      <protection locked="0"/>
    </xf>
    <xf numFmtId="43" fontId="59" fillId="0" borderId="1" xfId="32" applyFont="1" applyBorder="1"/>
    <xf numFmtId="43" fontId="38" fillId="33" borderId="9" xfId="32" applyFont="1" applyFill="1" applyBorder="1" applyProtection="1">
      <protection locked="0"/>
    </xf>
    <xf numFmtId="43" fontId="38" fillId="33" borderId="2" xfId="32" applyFont="1" applyFill="1" applyBorder="1" applyProtection="1">
      <protection locked="0"/>
    </xf>
    <xf numFmtId="0" fontId="56" fillId="33" borderId="43" xfId="0" applyNumberFormat="1" applyFont="1" applyFill="1" applyBorder="1" applyAlignment="1" applyProtection="1">
      <alignment horizontal="center"/>
      <protection locked="0"/>
    </xf>
    <xf numFmtId="43" fontId="36" fillId="0" borderId="55" xfId="32" applyFont="1" applyFill="1" applyBorder="1" applyAlignment="1">
      <alignment vertical="center"/>
    </xf>
    <xf numFmtId="43" fontId="59" fillId="0" borderId="17" xfId="32" applyFont="1" applyBorder="1" applyProtection="1">
      <protection locked="0"/>
    </xf>
    <xf numFmtId="0" fontId="36" fillId="33" borderId="3" xfId="0" applyFont="1" applyFill="1" applyBorder="1"/>
    <xf numFmtId="0" fontId="36" fillId="0" borderId="56" xfId="0" applyFont="1" applyBorder="1"/>
    <xf numFmtId="166" fontId="41" fillId="33" borderId="51" xfId="57" applyFont="1" applyFill="1" applyBorder="1" applyAlignment="1">
      <alignment horizontal="center" vertical="center"/>
    </xf>
    <xf numFmtId="43" fontId="47" fillId="36" borderId="48" xfId="32" applyFont="1" applyFill="1" applyBorder="1" applyProtection="1">
      <protection locked="0"/>
    </xf>
    <xf numFmtId="43" fontId="47" fillId="36" borderId="50" xfId="32" applyFont="1" applyFill="1" applyBorder="1" applyProtection="1">
      <protection locked="0"/>
    </xf>
    <xf numFmtId="43" fontId="46" fillId="36" borderId="50" xfId="32" applyFont="1" applyFill="1" applyBorder="1"/>
    <xf numFmtId="43" fontId="48" fillId="0" borderId="50" xfId="32" applyFont="1" applyBorder="1"/>
    <xf numFmtId="43" fontId="46" fillId="0" borderId="50" xfId="32" applyFont="1" applyBorder="1" applyAlignment="1">
      <alignment horizontal="center"/>
    </xf>
    <xf numFmtId="43" fontId="47" fillId="37" borderId="50" xfId="32" applyFont="1" applyFill="1" applyBorder="1" applyProtection="1">
      <protection locked="0"/>
    </xf>
    <xf numFmtId="43" fontId="46" fillId="37" borderId="50" xfId="32" applyFont="1" applyFill="1" applyBorder="1" applyAlignment="1">
      <alignment wrapText="1"/>
    </xf>
    <xf numFmtId="43" fontId="49" fillId="33" borderId="51" xfId="32" applyFont="1" applyFill="1" applyBorder="1" applyAlignment="1" applyProtection="1">
      <alignment horizontal="center" vertical="center"/>
      <protection locked="0"/>
    </xf>
    <xf numFmtId="43" fontId="46" fillId="36" borderId="52" xfId="32" applyFont="1" applyFill="1" applyBorder="1"/>
    <xf numFmtId="43" fontId="48" fillId="36" borderId="49" xfId="32" applyFont="1" applyFill="1" applyBorder="1"/>
    <xf numFmtId="43" fontId="48" fillId="35" borderId="49" xfId="32" applyFont="1" applyFill="1" applyBorder="1"/>
    <xf numFmtId="43" fontId="46" fillId="35" borderId="49" xfId="32" applyFont="1" applyFill="1" applyBorder="1"/>
    <xf numFmtId="43" fontId="48" fillId="0" borderId="49" xfId="32" applyFont="1" applyBorder="1"/>
    <xf numFmtId="43" fontId="0" fillId="0" borderId="4" xfId="32" applyFont="1" applyBorder="1"/>
    <xf numFmtId="43" fontId="0" fillId="0" borderId="1" xfId="32" applyFont="1" applyBorder="1"/>
    <xf numFmtId="9" fontId="5" fillId="33" borderId="54" xfId="46" applyFont="1" applyFill="1" applyBorder="1"/>
    <xf numFmtId="4" fontId="36" fillId="0" borderId="4" xfId="0" applyNumberFormat="1" applyFont="1" applyBorder="1" applyAlignment="1"/>
    <xf numFmtId="4" fontId="36" fillId="0" borderId="12" xfId="0" applyNumberFormat="1" applyFont="1" applyBorder="1" applyAlignment="1"/>
    <xf numFmtId="4" fontId="58" fillId="0" borderId="0" xfId="0" applyNumberFormat="1" applyFont="1" applyFill="1" applyBorder="1" applyAlignment="1"/>
    <xf numFmtId="4" fontId="36" fillId="0" borderId="1" xfId="0" applyNumberFormat="1" applyFont="1" applyBorder="1" applyAlignment="1">
      <alignment horizontal="right"/>
    </xf>
    <xf numFmtId="4" fontId="36" fillId="0" borderId="1" xfId="0" applyNumberFormat="1" applyFont="1" applyBorder="1" applyAlignment="1"/>
    <xf numFmtId="4" fontId="36" fillId="0" borderId="10" xfId="0" applyNumberFormat="1" applyFont="1" applyBorder="1" applyAlignment="1"/>
    <xf numFmtId="4" fontId="36" fillId="0" borderId="16" xfId="0" applyNumberFormat="1" applyFont="1" applyFill="1" applyBorder="1" applyAlignment="1">
      <alignment horizontal="left"/>
    </xf>
    <xf numFmtId="4" fontId="36" fillId="0" borderId="18" xfId="0" applyNumberFormat="1" applyFont="1" applyBorder="1" applyAlignment="1"/>
    <xf numFmtId="4" fontId="36" fillId="0" borderId="17" xfId="0" applyNumberFormat="1" applyFont="1" applyBorder="1" applyAlignment="1"/>
    <xf numFmtId="4" fontId="36" fillId="0" borderId="19" xfId="0" applyNumberFormat="1" applyFont="1" applyFill="1" applyBorder="1" applyAlignment="1">
      <alignment horizontal="left"/>
    </xf>
    <xf numFmtId="4" fontId="36" fillId="0" borderId="21" xfId="0" applyNumberFormat="1" applyFont="1" applyBorder="1" applyAlignment="1"/>
    <xf numFmtId="4" fontId="36" fillId="0" borderId="20" xfId="0" applyNumberFormat="1" applyFont="1" applyBorder="1" applyAlignment="1"/>
    <xf numFmtId="4" fontId="36" fillId="0" borderId="22" xfId="0" applyNumberFormat="1" applyFont="1" applyFill="1" applyBorder="1" applyAlignment="1">
      <alignment horizontal="left"/>
    </xf>
    <xf numFmtId="4" fontId="36" fillId="0" borderId="24" xfId="0" applyNumberFormat="1" applyFont="1" applyBorder="1" applyAlignment="1"/>
    <xf numFmtId="4" fontId="36" fillId="0" borderId="0" xfId="0" applyNumberFormat="1" applyFont="1" applyFill="1"/>
    <xf numFmtId="4" fontId="58" fillId="0" borderId="2" xfId="0" applyNumberFormat="1" applyFont="1" applyBorder="1" applyAlignment="1"/>
    <xf numFmtId="4" fontId="58" fillId="0" borderId="15" xfId="0" applyNumberFormat="1" applyFont="1" applyBorder="1" applyAlignment="1"/>
    <xf numFmtId="4" fontId="36" fillId="0" borderId="21" xfId="0" applyNumberFormat="1" applyFont="1" applyFill="1" applyBorder="1" applyAlignment="1"/>
    <xf numFmtId="4" fontId="58" fillId="0" borderId="19" xfId="0" applyNumberFormat="1" applyFont="1" applyFill="1" applyBorder="1" applyAlignment="1"/>
    <xf numFmtId="4" fontId="36" fillId="0" borderId="19" xfId="0" applyNumberFormat="1" applyFont="1" applyFill="1" applyBorder="1" applyAlignment="1"/>
    <xf numFmtId="4" fontId="36" fillId="0" borderId="24" xfId="0" applyNumberFormat="1" applyFont="1" applyFill="1" applyBorder="1" applyAlignment="1"/>
    <xf numFmtId="4" fontId="58" fillId="0" borderId="0" xfId="0" applyNumberFormat="1" applyFont="1" applyFill="1" applyBorder="1" applyAlignment="1">
      <alignment horizontal="left"/>
    </xf>
    <xf numFmtId="4" fontId="58" fillId="0" borderId="16" xfId="0" applyNumberFormat="1" applyFont="1" applyFill="1" applyBorder="1" applyAlignment="1">
      <alignment horizontal="left"/>
    </xf>
    <xf numFmtId="4" fontId="36" fillId="0" borderId="23" xfId="0" applyNumberFormat="1" applyFont="1" applyBorder="1" applyAlignment="1"/>
    <xf numFmtId="4" fontId="36" fillId="0" borderId="16" xfId="0" applyNumberFormat="1" applyFont="1" applyFill="1" applyBorder="1" applyAlignment="1"/>
    <xf numFmtId="4" fontId="36" fillId="0" borderId="25" xfId="0" applyNumberFormat="1" applyFont="1" applyFill="1" applyBorder="1" applyAlignment="1"/>
    <xf numFmtId="4" fontId="58" fillId="0" borderId="16" xfId="0" applyNumberFormat="1" applyFont="1" applyFill="1" applyBorder="1" applyAlignment="1"/>
    <xf numFmtId="4" fontId="58" fillId="0" borderId="4" xfId="0" applyNumberFormat="1" applyFont="1" applyBorder="1" applyAlignment="1"/>
    <xf numFmtId="4" fontId="58" fillId="0" borderId="12" xfId="0" applyNumberFormat="1" applyFont="1" applyBorder="1" applyAlignment="1"/>
    <xf numFmtId="4" fontId="36" fillId="0" borderId="16" xfId="0" applyNumberFormat="1" applyFont="1" applyBorder="1" applyAlignment="1"/>
    <xf numFmtId="4" fontId="58" fillId="0" borderId="2" xfId="0" applyNumberFormat="1" applyFont="1" applyFill="1" applyBorder="1" applyAlignment="1"/>
    <xf numFmtId="4" fontId="58" fillId="0" borderId="27" xfId="0" applyNumberFormat="1" applyFont="1" applyBorder="1" applyAlignment="1"/>
    <xf numFmtId="4" fontId="58" fillId="0" borderId="28" xfId="0" applyNumberFormat="1" applyFont="1" applyBorder="1" applyAlignment="1"/>
    <xf numFmtId="4" fontId="58" fillId="0" borderId="27" xfId="0" applyNumberFormat="1" applyFont="1" applyFill="1" applyBorder="1" applyAlignment="1"/>
    <xf numFmtId="4" fontId="58" fillId="0" borderId="1" xfId="0" applyNumberFormat="1" applyFont="1" applyBorder="1" applyAlignment="1"/>
    <xf numFmtId="4" fontId="58" fillId="0" borderId="10" xfId="0" applyNumberFormat="1" applyFont="1" applyBorder="1" applyAlignment="1"/>
    <xf numFmtId="4" fontId="58" fillId="0" borderId="13" xfId="0" applyNumberFormat="1" applyFont="1" applyBorder="1" applyAlignment="1"/>
    <xf numFmtId="4" fontId="58" fillId="0" borderId="8" xfId="0" applyNumberFormat="1" applyFont="1" applyBorder="1" applyAlignment="1"/>
    <xf numFmtId="4" fontId="36" fillId="0" borderId="27" xfId="0" applyNumberFormat="1" applyFont="1" applyBorder="1" applyAlignment="1"/>
    <xf numFmtId="4" fontId="36" fillId="0" borderId="29" xfId="0" applyNumberFormat="1" applyFont="1" applyFill="1" applyBorder="1" applyAlignment="1"/>
    <xf numFmtId="4" fontId="58" fillId="0" borderId="14" xfId="0" applyNumberFormat="1" applyFont="1" applyBorder="1" applyAlignment="1"/>
    <xf numFmtId="4" fontId="36" fillId="0" borderId="8" xfId="0" applyNumberFormat="1" applyFont="1" applyBorder="1" applyAlignment="1"/>
    <xf numFmtId="4" fontId="36" fillId="0" borderId="30" xfId="0" applyNumberFormat="1" applyFont="1" applyBorder="1" applyAlignment="1"/>
    <xf numFmtId="4" fontId="36" fillId="0" borderId="25" xfId="0" applyNumberFormat="1" applyFont="1" applyBorder="1" applyAlignment="1"/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4" fillId="0" borderId="6" xfId="0" applyNumberFormat="1" applyFont="1" applyBorder="1" applyAlignment="1"/>
    <xf numFmtId="165" fontId="58" fillId="0" borderId="5" xfId="0" applyNumberFormat="1" applyFont="1" applyBorder="1" applyAlignment="1">
      <alignment horizontal="center" vertical="center"/>
    </xf>
    <xf numFmtId="4" fontId="61" fillId="0" borderId="0" xfId="0" applyNumberFormat="1" applyFont="1" applyFill="1"/>
    <xf numFmtId="3" fontId="40" fillId="0" borderId="0" xfId="0" applyNumberFormat="1" applyFont="1" applyFill="1"/>
    <xf numFmtId="4" fontId="58" fillId="0" borderId="25" xfId="0" applyNumberFormat="1" applyFont="1" applyBorder="1" applyAlignment="1"/>
    <xf numFmtId="3" fontId="0" fillId="0" borderId="0" xfId="0" applyNumberFormat="1" applyBorder="1" applyAlignment="1">
      <alignment horizontal="left"/>
    </xf>
    <xf numFmtId="3" fontId="4" fillId="0" borderId="9" xfId="0" applyNumberFormat="1" applyFont="1" applyBorder="1" applyAlignment="1">
      <alignment horizontal="right" vertical="center"/>
    </xf>
    <xf numFmtId="0" fontId="5" fillId="0" borderId="0" xfId="0" applyFont="1"/>
    <xf numFmtId="37" fontId="0" fillId="0" borderId="0" xfId="0" applyNumberFormat="1" applyFill="1" applyBorder="1" applyAlignment="1">
      <alignment vertical="center"/>
    </xf>
    <xf numFmtId="43" fontId="4" fillId="0" borderId="0" xfId="32" applyFont="1" applyFill="1" applyAlignment="1">
      <alignment vertical="center"/>
    </xf>
    <xf numFmtId="10" fontId="0" fillId="0" borderId="2" xfId="0" applyNumberFormat="1" applyBorder="1" applyAlignment="1">
      <alignment vertical="center"/>
    </xf>
    <xf numFmtId="9" fontId="0" fillId="0" borderId="2" xfId="46" applyFont="1" applyBorder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Border="1" applyAlignment="1"/>
    <xf numFmtId="4" fontId="58" fillId="0" borderId="0" xfId="0" applyNumberFormat="1" applyFont="1" applyBorder="1" applyAlignment="1"/>
    <xf numFmtId="3" fontId="4" fillId="39" borderId="57" xfId="0" applyNumberFormat="1" applyFont="1" applyFill="1" applyBorder="1"/>
    <xf numFmtId="3" fontId="4" fillId="39" borderId="58" xfId="0" applyNumberFormat="1" applyFont="1" applyFill="1" applyBorder="1"/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65" fontId="58" fillId="0" borderId="4" xfId="0" applyNumberFormat="1" applyFont="1" applyBorder="1" applyAlignment="1">
      <alignment horizontal="center" vertical="center"/>
    </xf>
    <xf numFmtId="165" fontId="58" fillId="0" borderId="8" xfId="0" applyNumberFormat="1" applyFont="1" applyBorder="1" applyAlignment="1">
      <alignment horizontal="center" vertical="center"/>
    </xf>
    <xf numFmtId="3" fontId="28" fillId="33" borderId="9" xfId="0" applyNumberFormat="1" applyFont="1" applyFill="1" applyBorder="1" applyAlignment="1">
      <alignment horizontal="center" vertical="center"/>
    </xf>
    <xf numFmtId="3" fontId="28" fillId="33" borderId="5" xfId="0" applyNumberFormat="1" applyFont="1" applyFill="1" applyBorder="1" applyAlignment="1">
      <alignment horizontal="center" vertical="center"/>
    </xf>
    <xf numFmtId="3" fontId="28" fillId="33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6" fontId="41" fillId="34" borderId="41" xfId="57" applyFont="1" applyFill="1" applyBorder="1" applyAlignment="1">
      <alignment horizontal="center" vertical="center" wrapText="1"/>
    </xf>
    <xf numFmtId="166" fontId="41" fillId="34" borderId="47" xfId="57" applyFont="1" applyFill="1" applyBorder="1" applyAlignment="1">
      <alignment horizontal="center" vertical="center" wrapText="1"/>
    </xf>
  </cellXfs>
  <cellStyles count="5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/>
    <cellStyle name="Insatisfaisant" xfId="31" builtinId="27" customBuiltin="1"/>
    <cellStyle name="Milliers" xfId="32" builtinId="3"/>
    <cellStyle name="Neutre" xfId="33" builtinId="28" customBuiltin="1"/>
    <cellStyle name="Normal" xfId="0" builtinId="0" customBuiltin="1"/>
    <cellStyle name="Normal 2" xfId="34"/>
    <cellStyle name="Normal 2 2" xfId="35"/>
    <cellStyle name="Normal 2 3 2" xfId="36"/>
    <cellStyle name="Normal 2 4 2 2 4" xfId="37"/>
    <cellStyle name="Normal 3" xfId="38"/>
    <cellStyle name="Normal 3 2" xfId="39"/>
    <cellStyle name="Normal 3 3 2 2" xfId="40"/>
    <cellStyle name="Normal 3 5" xfId="41"/>
    <cellStyle name="Normal 4" xfId="42"/>
    <cellStyle name="Normal 5" xfId="43"/>
    <cellStyle name="Normal 6" xfId="44"/>
    <cellStyle name="Normal 65" xfId="45"/>
    <cellStyle name="Normal_SIG" xfId="57"/>
    <cellStyle name="Note" xfId="28" builtinId="10" customBuiltin="1"/>
    <cellStyle name="Pourcentage" xfId="46" builtinId="5"/>
    <cellStyle name="Satisfaisant" xfId="47" builtinId="26" customBuiltin="1"/>
    <cellStyle name="Sortie" xfId="48" builtinId="21" customBuiltin="1"/>
    <cellStyle name="Texte explicatif" xfId="49" builtinId="53" customBuiltin="1"/>
    <cellStyle name="Titre" xfId="50" builtinId="15" customBuiltin="1"/>
    <cellStyle name="Titre 1" xfId="51" builtinId="16" customBuiltin="1"/>
    <cellStyle name="Titre 2" xfId="52" builtinId="17" customBuiltin="1"/>
    <cellStyle name="Titre 3" xfId="53" builtinId="18" customBuiltin="1"/>
    <cellStyle name="Titre 4" xfId="54" builtinId="19" customBuiltin="1"/>
    <cellStyle name="Total" xfId="55" builtinId="25" customBuiltin="1"/>
    <cellStyle name="Vérification" xfId="5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D1" zoomScale="110" zoomScaleNormal="110" workbookViewId="0">
      <selection activeCell="K15" sqref="K15"/>
    </sheetView>
  </sheetViews>
  <sheetFormatPr baseColWidth="10" defaultRowHeight="12.75"/>
  <cols>
    <col min="1" max="1" width="12" style="11" customWidth="1"/>
    <col min="2" max="2" width="29.42578125" style="11" customWidth="1"/>
    <col min="3" max="3" width="12.140625" style="11" bestFit="1" customWidth="1"/>
    <col min="4" max="4" width="16.5703125" style="11" customWidth="1"/>
    <col min="5" max="5" width="12.140625" style="11" bestFit="1" customWidth="1"/>
    <col min="6" max="6" width="21.85546875" style="11" customWidth="1"/>
    <col min="7" max="7" width="26.42578125" style="11" customWidth="1"/>
    <col min="8" max="8" width="13.28515625" style="11" customWidth="1"/>
    <col min="9" max="16384" width="11.42578125" style="11"/>
  </cols>
  <sheetData>
    <row r="1" spans="1:8" s="13" customFormat="1" ht="27" customHeight="1">
      <c r="A1" s="289" t="s">
        <v>153</v>
      </c>
      <c r="B1" s="290"/>
      <c r="C1" s="290"/>
      <c r="D1" s="290"/>
      <c r="E1" s="290"/>
      <c r="F1" s="290"/>
      <c r="G1" s="290"/>
      <c r="H1" s="291"/>
    </row>
    <row r="2" spans="1:8" s="15" customFormat="1" ht="19.5" customHeight="1">
      <c r="A2" s="285" t="s">
        <v>18</v>
      </c>
      <c r="B2" s="285"/>
      <c r="C2" s="274"/>
      <c r="D2" s="269" t="s">
        <v>58</v>
      </c>
      <c r="E2" s="14"/>
      <c r="F2" s="285" t="s">
        <v>19</v>
      </c>
      <c r="G2" s="285"/>
      <c r="H2" s="287" t="s">
        <v>58</v>
      </c>
    </row>
    <row r="3" spans="1:8" ht="32.25" customHeight="1">
      <c r="A3" s="286"/>
      <c r="B3" s="286"/>
      <c r="C3" s="20" t="s">
        <v>22</v>
      </c>
      <c r="D3" s="20" t="s">
        <v>57</v>
      </c>
      <c r="E3" s="21" t="s">
        <v>20</v>
      </c>
      <c r="F3" s="286"/>
      <c r="G3" s="286"/>
      <c r="H3" s="288"/>
    </row>
    <row r="4" spans="1:8">
      <c r="A4" s="267" t="s">
        <v>42</v>
      </c>
      <c r="B4" s="22"/>
      <c r="C4" s="221"/>
      <c r="D4" s="222"/>
      <c r="E4" s="221"/>
      <c r="F4" s="223" t="s">
        <v>47</v>
      </c>
      <c r="G4" s="223"/>
      <c r="H4" s="224"/>
    </row>
    <row r="5" spans="1:8">
      <c r="A5" s="273" t="s">
        <v>154</v>
      </c>
      <c r="B5" s="24"/>
      <c r="C5" s="225"/>
      <c r="D5" s="226"/>
      <c r="E5" s="225"/>
      <c r="F5" s="227" t="s">
        <v>21</v>
      </c>
      <c r="G5" s="227"/>
      <c r="H5" s="228">
        <v>300000</v>
      </c>
    </row>
    <row r="6" spans="1:8">
      <c r="A6" s="266" t="s">
        <v>152</v>
      </c>
      <c r="C6" s="228">
        <v>1336389</v>
      </c>
      <c r="D6" s="229"/>
      <c r="E6" s="229">
        <f>C6-D6</f>
        <v>1336389</v>
      </c>
      <c r="F6" s="230"/>
      <c r="G6" s="230"/>
      <c r="H6" s="231"/>
    </row>
    <row r="7" spans="1:8">
      <c r="A7" s="265" t="s">
        <v>151</v>
      </c>
      <c r="C7" s="231">
        <v>1700</v>
      </c>
      <c r="D7" s="232">
        <v>1700</v>
      </c>
      <c r="E7" s="232">
        <f>C7-D7</f>
        <v>0</v>
      </c>
      <c r="F7" s="233" t="s">
        <v>25</v>
      </c>
      <c r="G7" s="233"/>
      <c r="H7" s="234"/>
    </row>
    <row r="8" spans="1:8">
      <c r="A8" s="26" t="s">
        <v>55</v>
      </c>
      <c r="B8" s="26"/>
      <c r="C8" s="231">
        <v>137612</v>
      </c>
      <c r="D8" s="232">
        <v>71685</v>
      </c>
      <c r="E8" s="232">
        <f>C8-D8</f>
        <v>65927</v>
      </c>
      <c r="F8" s="227" t="s">
        <v>149</v>
      </c>
      <c r="G8" s="235"/>
      <c r="H8" s="228">
        <v>30000</v>
      </c>
    </row>
    <row r="9" spans="1:8">
      <c r="A9" s="26" t="s">
        <v>43</v>
      </c>
      <c r="B9" s="27"/>
      <c r="C9" s="231">
        <v>9875</v>
      </c>
      <c r="D9" s="232"/>
      <c r="E9" s="232">
        <f>C9-D9</f>
        <v>9875</v>
      </c>
      <c r="F9" s="230" t="s">
        <v>150</v>
      </c>
      <c r="G9" s="235"/>
      <c r="H9" s="231">
        <v>9500</v>
      </c>
    </row>
    <row r="10" spans="1:8">
      <c r="A10" s="28"/>
      <c r="B10" s="29" t="s">
        <v>26</v>
      </c>
      <c r="C10" s="236">
        <f>SUM(C6:C9)</f>
        <v>1485576</v>
      </c>
      <c r="D10" s="237">
        <f>SUM(D6:D9)</f>
        <v>73385</v>
      </c>
      <c r="E10" s="236">
        <f>SUM(E6:E9)</f>
        <v>1412191</v>
      </c>
      <c r="F10" s="230" t="s">
        <v>151</v>
      </c>
      <c r="G10" s="235"/>
      <c r="H10" s="238">
        <v>899000</v>
      </c>
    </row>
    <row r="11" spans="1:8">
      <c r="A11" s="268" t="s">
        <v>27</v>
      </c>
      <c r="B11" s="28"/>
      <c r="C11" s="221"/>
      <c r="D11" s="222"/>
      <c r="E11" s="222"/>
      <c r="F11" s="227" t="s">
        <v>48</v>
      </c>
      <c r="G11" s="230"/>
      <c r="H11" s="231">
        <v>-719</v>
      </c>
    </row>
    <row r="12" spans="1:8">
      <c r="A12" s="30" t="s">
        <v>44</v>
      </c>
      <c r="B12" s="30"/>
      <c r="C12" s="228"/>
      <c r="D12" s="229"/>
      <c r="E12" s="229">
        <f>C12-D12</f>
        <v>0</v>
      </c>
      <c r="F12" s="240" t="s">
        <v>49</v>
      </c>
      <c r="G12" s="239"/>
      <c r="H12" s="231">
        <v>-409581</v>
      </c>
    </row>
    <row r="13" spans="1:8">
      <c r="A13" s="99" t="s">
        <v>131</v>
      </c>
      <c r="B13" s="31"/>
      <c r="C13" s="231">
        <v>865583</v>
      </c>
      <c r="D13" s="232">
        <v>3211</v>
      </c>
      <c r="E13" s="232">
        <f>C13-D13</f>
        <v>862372</v>
      </c>
      <c r="F13" s="240" t="s">
        <v>28</v>
      </c>
      <c r="G13" s="240"/>
      <c r="H13" s="241"/>
    </row>
    <row r="14" spans="1:8" s="12" customFormat="1">
      <c r="A14" s="31" t="s">
        <v>29</v>
      </c>
      <c r="B14" s="31"/>
      <c r="C14" s="231"/>
      <c r="D14" s="232"/>
      <c r="E14" s="232">
        <f>C14-D14</f>
        <v>0</v>
      </c>
      <c r="F14" s="242"/>
      <c r="G14" s="243" t="s">
        <v>26</v>
      </c>
      <c r="H14" s="236">
        <f>SUM(H5:H13)</f>
        <v>828200</v>
      </c>
    </row>
    <row r="15" spans="1:8">
      <c r="A15" s="32" t="s">
        <v>45</v>
      </c>
      <c r="B15" s="32"/>
      <c r="C15" s="234"/>
      <c r="D15" s="244"/>
      <c r="E15" s="244"/>
      <c r="F15" s="227" t="s">
        <v>146</v>
      </c>
      <c r="G15" s="227"/>
      <c r="H15" s="236"/>
    </row>
    <row r="16" spans="1:8">
      <c r="A16" s="25" t="s">
        <v>23</v>
      </c>
      <c r="B16" s="30" t="s">
        <v>46</v>
      </c>
      <c r="C16" s="228">
        <v>1378293</v>
      </c>
      <c r="D16" s="229">
        <v>175479</v>
      </c>
      <c r="E16" s="229">
        <f>C16-D16</f>
        <v>1202814</v>
      </c>
      <c r="F16" s="223" t="s">
        <v>51</v>
      </c>
      <c r="G16" s="223"/>
      <c r="H16" s="225"/>
    </row>
    <row r="17" spans="1:8">
      <c r="A17" s="25" t="s">
        <v>23</v>
      </c>
      <c r="B17" s="31" t="s">
        <v>24</v>
      </c>
      <c r="C17" s="231">
        <v>148274</v>
      </c>
      <c r="D17" s="232"/>
      <c r="E17" s="232">
        <f>C17-D17</f>
        <v>148274</v>
      </c>
      <c r="F17" s="245" t="s">
        <v>50</v>
      </c>
      <c r="G17" s="245"/>
      <c r="H17" s="228">
        <v>1065957</v>
      </c>
    </row>
    <row r="18" spans="1:8">
      <c r="A18" s="30" t="s">
        <v>30</v>
      </c>
      <c r="B18" s="30"/>
      <c r="C18" s="231">
        <v>187</v>
      </c>
      <c r="D18" s="232"/>
      <c r="E18" s="232">
        <f>C18-D18</f>
        <v>187</v>
      </c>
      <c r="F18" s="240" t="s">
        <v>31</v>
      </c>
      <c r="G18" s="240"/>
      <c r="H18" s="231"/>
    </row>
    <row r="19" spans="1:8">
      <c r="A19" s="31" t="s">
        <v>54</v>
      </c>
      <c r="B19" s="31"/>
      <c r="C19" s="231">
        <v>331990</v>
      </c>
      <c r="D19" s="232"/>
      <c r="E19" s="232">
        <f>C19-D19</f>
        <v>331990</v>
      </c>
      <c r="F19" s="240" t="s">
        <v>32</v>
      </c>
      <c r="G19" s="240"/>
      <c r="H19" s="231">
        <v>1452093</v>
      </c>
    </row>
    <row r="20" spans="1:8">
      <c r="A20" s="31"/>
      <c r="B20" s="31"/>
      <c r="C20" s="234"/>
      <c r="D20" s="244"/>
      <c r="E20" s="244"/>
      <c r="F20" s="240" t="s">
        <v>52</v>
      </c>
      <c r="G20" s="240"/>
      <c r="H20" s="246">
        <v>628036</v>
      </c>
    </row>
    <row r="21" spans="1:8">
      <c r="A21" s="28"/>
      <c r="B21" s="33" t="s">
        <v>33</v>
      </c>
      <c r="C21" s="236">
        <f>SUM(C12:C20)</f>
        <v>2724327</v>
      </c>
      <c r="D21" s="237">
        <f>SUM(D12:D20)</f>
        <v>178690</v>
      </c>
      <c r="E21" s="236">
        <f>SUM(E12:E20)</f>
        <v>2545637</v>
      </c>
      <c r="F21" s="223"/>
      <c r="G21" s="247" t="s">
        <v>34</v>
      </c>
      <c r="H21" s="248">
        <f>SUM(H17:H20)</f>
        <v>3146086</v>
      </c>
    </row>
    <row r="22" spans="1:8" ht="13.5" customHeight="1">
      <c r="A22" s="38" t="s">
        <v>56</v>
      </c>
      <c r="B22" s="30"/>
      <c r="C22" s="248">
        <v>16458</v>
      </c>
      <c r="D22" s="249"/>
      <c r="E22" s="236">
        <f>C22-D22</f>
        <v>16458</v>
      </c>
      <c r="F22" s="250" t="s">
        <v>147</v>
      </c>
      <c r="G22" s="250"/>
      <c r="H22" s="251"/>
    </row>
    <row r="23" spans="1:8" ht="13.5" customHeight="1">
      <c r="A23" s="23"/>
      <c r="B23" s="34" t="s">
        <v>35</v>
      </c>
      <c r="C23" s="252">
        <f>C10+C21+C22</f>
        <v>4226361</v>
      </c>
      <c r="D23" s="253">
        <f>D10+D21+D22</f>
        <v>252075</v>
      </c>
      <c r="E23" s="252">
        <f>E10+E21+E22</f>
        <v>3974286</v>
      </c>
      <c r="F23" s="223"/>
      <c r="G23" s="247" t="s">
        <v>36</v>
      </c>
      <c r="H23" s="254">
        <f>H14+H15+H21+H22</f>
        <v>3974286</v>
      </c>
    </row>
    <row r="24" spans="1:8" ht="12.75" customHeight="1">
      <c r="A24" s="35"/>
      <c r="B24" s="28"/>
      <c r="C24" s="272"/>
      <c r="D24" s="256"/>
      <c r="E24" s="255"/>
      <c r="F24" s="257"/>
      <c r="G24" s="257"/>
      <c r="H24" s="258"/>
    </row>
    <row r="25" spans="1:8" ht="10.5" customHeight="1">
      <c r="A25" s="271" t="s">
        <v>132</v>
      </c>
      <c r="B25" s="36"/>
      <c r="C25" s="270">
        <v>764793</v>
      </c>
      <c r="D25" s="253"/>
      <c r="E25" s="259"/>
      <c r="F25" s="260" t="s">
        <v>148</v>
      </c>
      <c r="G25" s="260"/>
      <c r="H25" s="259">
        <v>1504</v>
      </c>
    </row>
    <row r="26" spans="1:8" ht="13.5" thickBot="1">
      <c r="A26" s="37"/>
      <c r="B26" s="281"/>
      <c r="C26" s="282"/>
      <c r="D26" s="261"/>
      <c r="E26" s="262"/>
      <c r="F26" s="263"/>
      <c r="G26" s="263"/>
      <c r="H26" s="264"/>
    </row>
    <row r="27" spans="1:8" ht="13.5" thickBot="1">
      <c r="B27" s="283" t="s">
        <v>160</v>
      </c>
      <c r="C27" s="284">
        <f>E23-(H21+H22)</f>
        <v>828200</v>
      </c>
      <c r="D27" s="235"/>
      <c r="E27" s="235"/>
      <c r="F27" s="235"/>
      <c r="G27" s="235"/>
      <c r="H27" s="235"/>
    </row>
  </sheetData>
  <mergeCells count="4">
    <mergeCell ref="A2:B3"/>
    <mergeCell ref="F2:G3"/>
    <mergeCell ref="H2:H3"/>
    <mergeCell ref="A1:H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1"/>
  <sheetViews>
    <sheetView showGridLines="0" topLeftCell="A9" zoomScale="140" zoomScaleNormal="140" workbookViewId="0">
      <selection activeCell="H16" sqref="H16"/>
    </sheetView>
  </sheetViews>
  <sheetFormatPr baseColWidth="10" defaultColWidth="1.5703125" defaultRowHeight="12.75"/>
  <cols>
    <col min="1" max="1" width="4.140625" style="19" customWidth="1" collapsed="1"/>
    <col min="2" max="2" width="40.42578125" style="19" customWidth="1" collapsed="1"/>
    <col min="3" max="3" width="13.42578125" style="19" customWidth="1" collapsed="1"/>
    <col min="4" max="4" width="4.85546875" style="19" customWidth="1" collapsed="1"/>
    <col min="5" max="5" width="28.5703125" style="19" customWidth="1" collapsed="1"/>
    <col min="6" max="6" width="13.85546875" style="18" customWidth="1" collapsed="1"/>
    <col min="7" max="238" width="11.42578125" style="18" customWidth="1" collapsed="1"/>
    <col min="239" max="239" width="2.7109375" style="18" customWidth="1" collapsed="1"/>
    <col min="240" max="16384" width="1.5703125" style="18"/>
  </cols>
  <sheetData>
    <row r="1" spans="1:21" s="16" customFormat="1" ht="12" customHeight="1">
      <c r="A1" s="149" t="s">
        <v>138</v>
      </c>
      <c r="B1" s="150"/>
      <c r="C1" s="151"/>
      <c r="D1" s="151"/>
      <c r="E1" s="152"/>
      <c r="F1" s="15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12.75" customHeight="1" thickBot="1">
      <c r="A2" s="154"/>
      <c r="B2" s="155"/>
      <c r="C2" s="156" t="s">
        <v>59</v>
      </c>
      <c r="D2" s="156"/>
      <c r="E2" s="155"/>
      <c r="F2" s="157" t="s">
        <v>59</v>
      </c>
    </row>
    <row r="3" spans="1:21" s="16" customFormat="1" ht="12.75" customHeight="1" thickTop="1">
      <c r="A3" s="158" t="s">
        <v>60</v>
      </c>
      <c r="B3" s="159"/>
      <c r="C3" s="199" t="s">
        <v>141</v>
      </c>
      <c r="D3" s="160" t="s">
        <v>61</v>
      </c>
      <c r="E3" s="160"/>
      <c r="F3" s="199" t="s">
        <v>141</v>
      </c>
    </row>
    <row r="4" spans="1:21" s="16" customFormat="1" ht="12.75" customHeight="1">
      <c r="A4" s="161" t="s">
        <v>62</v>
      </c>
      <c r="B4" s="162"/>
      <c r="C4" s="163"/>
      <c r="D4" s="164" t="s">
        <v>63</v>
      </c>
      <c r="E4" s="165"/>
      <c r="F4" s="163"/>
    </row>
    <row r="5" spans="1:21" s="16" customFormat="1" ht="12.75" customHeight="1">
      <c r="A5" s="166"/>
      <c r="B5" s="167" t="s">
        <v>107</v>
      </c>
      <c r="C5" s="163"/>
      <c r="D5" s="168"/>
      <c r="E5" s="169" t="s">
        <v>37</v>
      </c>
      <c r="F5" s="193">
        <f xml:space="preserve"> 9379682</f>
        <v>9379682</v>
      </c>
    </row>
    <row r="6" spans="1:21" s="16" customFormat="1" ht="12.75" customHeight="1">
      <c r="A6" s="170"/>
      <c r="B6" s="169" t="s">
        <v>112</v>
      </c>
      <c r="C6" s="193">
        <f>7079660</f>
        <v>7079660</v>
      </c>
      <c r="D6" s="168"/>
      <c r="E6" s="169" t="s">
        <v>64</v>
      </c>
      <c r="F6" s="193"/>
    </row>
    <row r="7" spans="1:21" s="16" customFormat="1" ht="12.75" customHeight="1">
      <c r="A7" s="170"/>
      <c r="B7" s="169" t="s">
        <v>113</v>
      </c>
      <c r="C7" s="193">
        <v>-98437</v>
      </c>
      <c r="D7" s="168"/>
      <c r="E7" s="169" t="s">
        <v>65</v>
      </c>
      <c r="F7" s="193"/>
    </row>
    <row r="8" spans="1:21" s="16" customFormat="1" ht="12.75" customHeight="1">
      <c r="A8" s="170"/>
      <c r="B8" s="171" t="s">
        <v>106</v>
      </c>
      <c r="C8" s="193"/>
      <c r="D8" s="168"/>
      <c r="E8" s="169" t="s">
        <v>66</v>
      </c>
      <c r="F8" s="193">
        <v>7240</v>
      </c>
    </row>
    <row r="9" spans="1:21" s="16" customFormat="1" ht="12.75" customHeight="1">
      <c r="A9" s="170"/>
      <c r="B9" s="169" t="s">
        <v>114</v>
      </c>
      <c r="C9" s="193"/>
      <c r="D9" s="168"/>
      <c r="E9" s="172" t="s">
        <v>67</v>
      </c>
      <c r="F9" s="193">
        <f>SUM(F5:F8)</f>
        <v>9386922</v>
      </c>
    </row>
    <row r="10" spans="1:21" s="16" customFormat="1" ht="12.75" customHeight="1">
      <c r="A10" s="170"/>
      <c r="B10" s="169" t="s">
        <v>68</v>
      </c>
      <c r="C10" s="193"/>
      <c r="D10" s="168"/>
      <c r="E10" s="169"/>
      <c r="F10" s="193"/>
    </row>
    <row r="11" spans="1:21" s="16" customFormat="1" ht="12.75" customHeight="1">
      <c r="A11" s="170"/>
      <c r="B11" s="169" t="s">
        <v>69</v>
      </c>
      <c r="C11" s="193"/>
      <c r="D11" s="173"/>
      <c r="E11" s="169" t="s">
        <v>53</v>
      </c>
      <c r="F11" s="193"/>
    </row>
    <row r="12" spans="1:21" s="16" customFormat="1" ht="12.75" customHeight="1">
      <c r="A12" s="170"/>
      <c r="B12" s="169" t="s">
        <v>115</v>
      </c>
      <c r="C12" s="193"/>
      <c r="D12" s="173"/>
      <c r="E12" s="169" t="s">
        <v>70</v>
      </c>
      <c r="F12" s="193"/>
    </row>
    <row r="13" spans="1:21" s="16" customFormat="1" ht="12.75" customHeight="1">
      <c r="A13" s="170"/>
      <c r="B13" s="169" t="s">
        <v>116</v>
      </c>
      <c r="C13" s="193">
        <v>1265366</v>
      </c>
      <c r="D13" s="168"/>
      <c r="E13" s="169" t="s">
        <v>71</v>
      </c>
      <c r="F13" s="193"/>
    </row>
    <row r="14" spans="1:21" s="16" customFormat="1" ht="12.75" customHeight="1">
      <c r="A14" s="170"/>
      <c r="B14" s="169" t="s">
        <v>40</v>
      </c>
      <c r="C14" s="193">
        <v>54025</v>
      </c>
      <c r="D14" s="168"/>
      <c r="E14" s="169" t="s">
        <v>38</v>
      </c>
      <c r="F14" s="193"/>
    </row>
    <row r="15" spans="1:21" s="16" customFormat="1" ht="12.75" customHeight="1">
      <c r="A15" s="170"/>
      <c r="B15" s="171" t="s">
        <v>75</v>
      </c>
      <c r="C15" s="193"/>
      <c r="D15" s="168"/>
      <c r="E15" s="169" t="s">
        <v>39</v>
      </c>
      <c r="F15" s="193"/>
    </row>
    <row r="16" spans="1:21" s="16" customFormat="1" ht="12.75" customHeight="1">
      <c r="A16" s="170"/>
      <c r="B16" s="169" t="s">
        <v>77</v>
      </c>
      <c r="C16" s="193">
        <v>789109</v>
      </c>
      <c r="D16" s="168"/>
      <c r="E16" s="169" t="s">
        <v>72</v>
      </c>
      <c r="F16" s="193">
        <v>39203</v>
      </c>
    </row>
    <row r="17" spans="1:6" s="16" customFormat="1" ht="12.75" customHeight="1">
      <c r="A17" s="170"/>
      <c r="B17" s="169" t="s">
        <v>78</v>
      </c>
      <c r="C17" s="193">
        <v>315312</v>
      </c>
      <c r="D17" s="168"/>
      <c r="E17" s="169" t="s">
        <v>73</v>
      </c>
      <c r="F17" s="193"/>
    </row>
    <row r="18" spans="1:6" s="16" customFormat="1" ht="12.75" customHeight="1">
      <c r="A18" s="170"/>
      <c r="B18" s="171" t="s">
        <v>80</v>
      </c>
      <c r="C18" s="193"/>
      <c r="D18" s="174"/>
      <c r="E18" s="175" t="s">
        <v>74</v>
      </c>
      <c r="F18" s="194">
        <v>817</v>
      </c>
    </row>
    <row r="19" spans="1:6" s="16" customFormat="1" ht="12.75" customHeight="1">
      <c r="A19" s="170"/>
      <c r="B19" s="169" t="s">
        <v>109</v>
      </c>
      <c r="C19" s="193">
        <f>15603</f>
        <v>15603</v>
      </c>
      <c r="D19" s="176"/>
      <c r="E19" s="177" t="s">
        <v>76</v>
      </c>
      <c r="F19" s="198">
        <f>SUM(F9:F18)</f>
        <v>9426942</v>
      </c>
    </row>
    <row r="20" spans="1:6" s="16" customFormat="1" ht="12.75" customHeight="1">
      <c r="A20" s="170"/>
      <c r="B20" s="169" t="s">
        <v>110</v>
      </c>
      <c r="C20" s="193"/>
      <c r="D20" s="178"/>
      <c r="E20" s="179"/>
      <c r="F20" s="193"/>
    </row>
    <row r="21" spans="1:6" s="16" customFormat="1" ht="13.5" customHeight="1">
      <c r="A21" s="170"/>
      <c r="B21" s="169" t="s">
        <v>117</v>
      </c>
      <c r="C21" s="193">
        <v>78767</v>
      </c>
      <c r="D21" s="180" t="s">
        <v>79</v>
      </c>
      <c r="E21" s="165"/>
      <c r="F21" s="193"/>
    </row>
    <row r="22" spans="1:6" s="16" customFormat="1" ht="12" customHeight="1">
      <c r="A22" s="170"/>
      <c r="B22" s="169" t="s">
        <v>108</v>
      </c>
      <c r="C22" s="193"/>
      <c r="D22" s="168"/>
      <c r="E22" s="169" t="s">
        <v>81</v>
      </c>
      <c r="F22" s="193"/>
    </row>
    <row r="23" spans="1:6" ht="14.25" customHeight="1">
      <c r="A23" s="170"/>
      <c r="B23" s="175" t="s">
        <v>86</v>
      </c>
      <c r="C23" s="194">
        <v>534</v>
      </c>
      <c r="D23" s="178"/>
      <c r="E23" s="169" t="s">
        <v>82</v>
      </c>
      <c r="F23" s="193"/>
    </row>
    <row r="24" spans="1:6" ht="13.5" customHeight="1">
      <c r="A24" s="83"/>
      <c r="B24" s="177" t="s">
        <v>76</v>
      </c>
      <c r="C24" s="197">
        <f>SUM(C5:C23)</f>
        <v>9499939</v>
      </c>
      <c r="D24" s="178"/>
      <c r="E24" s="169" t="s">
        <v>83</v>
      </c>
      <c r="F24" s="193">
        <v>70</v>
      </c>
    </row>
    <row r="25" spans="1:6" ht="17.25" customHeight="1">
      <c r="A25" s="181" t="s">
        <v>89</v>
      </c>
      <c r="B25" s="182"/>
      <c r="C25" s="193"/>
      <c r="D25" s="178"/>
      <c r="E25" s="169" t="s">
        <v>84</v>
      </c>
      <c r="F25" s="193"/>
    </row>
    <row r="26" spans="1:6" ht="11.25" customHeight="1">
      <c r="A26" s="170"/>
      <c r="B26" s="169" t="s">
        <v>91</v>
      </c>
      <c r="C26" s="193"/>
      <c r="D26" s="174"/>
      <c r="E26" s="175" t="s">
        <v>85</v>
      </c>
      <c r="F26" s="194"/>
    </row>
    <row r="27" spans="1:6">
      <c r="A27" s="183"/>
      <c r="B27" s="169" t="s">
        <v>93</v>
      </c>
      <c r="C27" s="193">
        <v>16775</v>
      </c>
      <c r="D27" s="202"/>
      <c r="E27" s="184" t="s">
        <v>87</v>
      </c>
      <c r="F27" s="198">
        <f>SUM(F22:F26)</f>
        <v>70</v>
      </c>
    </row>
    <row r="28" spans="1:6">
      <c r="A28" s="182"/>
      <c r="B28" s="175" t="s">
        <v>95</v>
      </c>
      <c r="C28" s="200"/>
      <c r="D28" s="203"/>
      <c r="E28" s="201"/>
      <c r="F28" s="193"/>
    </row>
    <row r="29" spans="1:6">
      <c r="A29" s="185"/>
      <c r="B29" s="186" t="s">
        <v>140</v>
      </c>
      <c r="C29" s="198">
        <f>SUM(C26:C28)</f>
        <v>16775</v>
      </c>
      <c r="D29" s="180" t="s">
        <v>88</v>
      </c>
      <c r="E29" s="187"/>
      <c r="F29" s="193"/>
    </row>
    <row r="30" spans="1:6" ht="13.5">
      <c r="A30" s="181" t="s">
        <v>98</v>
      </c>
      <c r="B30" s="179"/>
      <c r="C30" s="193"/>
      <c r="D30" s="178"/>
      <c r="E30" s="169" t="s">
        <v>90</v>
      </c>
      <c r="F30" s="193"/>
    </row>
    <row r="31" spans="1:6" ht="13.5">
      <c r="A31" s="170"/>
      <c r="B31" s="169" t="s">
        <v>90</v>
      </c>
      <c r="C31" s="193">
        <v>326246</v>
      </c>
      <c r="D31" s="178"/>
      <c r="E31" s="169" t="s">
        <v>92</v>
      </c>
      <c r="F31" s="193">
        <v>4796</v>
      </c>
    </row>
    <row r="32" spans="1:6" ht="13.5">
      <c r="A32" s="170"/>
      <c r="B32" s="169" t="s">
        <v>92</v>
      </c>
      <c r="C32" s="193"/>
      <c r="D32" s="178"/>
      <c r="E32" s="188" t="s">
        <v>94</v>
      </c>
      <c r="F32" s="193">
        <v>20000</v>
      </c>
    </row>
    <row r="33" spans="1:6">
      <c r="A33" s="166"/>
      <c r="B33" s="188" t="s">
        <v>111</v>
      </c>
      <c r="C33" s="193">
        <v>31429</v>
      </c>
      <c r="D33" s="178"/>
      <c r="E33" s="188" t="s">
        <v>96</v>
      </c>
      <c r="F33" s="193"/>
    </row>
    <row r="34" spans="1:6" ht="13.5">
      <c r="A34" s="170"/>
      <c r="B34" s="188" t="s">
        <v>99</v>
      </c>
      <c r="C34" s="193"/>
      <c r="D34" s="178"/>
      <c r="E34" s="188" t="s">
        <v>118</v>
      </c>
      <c r="F34" s="193"/>
    </row>
    <row r="35" spans="1:6" ht="13.5">
      <c r="A35" s="183"/>
      <c r="B35" s="175" t="s">
        <v>91</v>
      </c>
      <c r="C35" s="194"/>
      <c r="D35" s="174"/>
      <c r="E35" s="175" t="s">
        <v>84</v>
      </c>
      <c r="F35" s="194">
        <v>13000</v>
      </c>
    </row>
    <row r="36" spans="1:6" ht="13.5">
      <c r="A36" s="83"/>
      <c r="B36" s="184" t="s">
        <v>102</v>
      </c>
      <c r="C36" s="198">
        <f>SUM(C31:C35)</f>
        <v>357675</v>
      </c>
      <c r="D36" s="176"/>
      <c r="E36" s="184" t="s">
        <v>100</v>
      </c>
      <c r="F36" s="198">
        <f>SUM(F30:F35)</f>
        <v>37796</v>
      </c>
    </row>
    <row r="37" spans="1:6">
      <c r="A37" s="189" t="s">
        <v>103</v>
      </c>
      <c r="B37" s="190"/>
      <c r="C37" s="193">
        <v>0</v>
      </c>
      <c r="D37" s="178"/>
      <c r="E37" s="187"/>
      <c r="F37" s="194"/>
    </row>
    <row r="38" spans="1:6" ht="13.5">
      <c r="A38" s="191" t="s">
        <v>104</v>
      </c>
      <c r="B38" s="165"/>
      <c r="C38" s="194">
        <v>0</v>
      </c>
      <c r="D38" s="178"/>
      <c r="E38" s="173"/>
      <c r="F38" s="196"/>
    </row>
    <row r="39" spans="1:6">
      <c r="A39" s="182"/>
      <c r="B39" s="192" t="s">
        <v>105</v>
      </c>
      <c r="C39" s="195">
        <f>IF(SUM(F19,F27,F36)-SUM(C24,C29,C36,C37,C38)&gt;0,SUM(F19,F27,F36)-SUM(C24,C29,C36,C37,C38),0)</f>
        <v>0</v>
      </c>
      <c r="D39" s="178"/>
      <c r="E39" s="192" t="s">
        <v>101</v>
      </c>
      <c r="F39" s="195">
        <f>IF(SUM(F19,F27,F36)-SUM(C24,C29,C36,C37,C38)&lt;0,SUM(C24,C29,C36,C37,C38)-SUM(F19,F27,F36),0)</f>
        <v>409581</v>
      </c>
    </row>
    <row r="40" spans="1:6" ht="13.5">
      <c r="A40" s="83"/>
      <c r="B40" s="84" t="s">
        <v>41</v>
      </c>
      <c r="C40" s="198">
        <f>SUM(C38,C36,C37,C29,C24,C39)</f>
        <v>9874389</v>
      </c>
      <c r="D40" s="86"/>
      <c r="E40" s="84" t="s">
        <v>41</v>
      </c>
      <c r="F40" s="198">
        <f>SUM(F36,F27,F19,F39)</f>
        <v>9874389</v>
      </c>
    </row>
    <row r="41" spans="1:6">
      <c r="C41" s="95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31"/>
  <sheetViews>
    <sheetView topLeftCell="A2" workbookViewId="0">
      <selection activeCell="D4" sqref="D4"/>
    </sheetView>
  </sheetViews>
  <sheetFormatPr baseColWidth="10" defaultRowHeight="12.75"/>
  <cols>
    <col min="1" max="1" width="21.85546875" style="1" customWidth="1" collapsed="1"/>
    <col min="2" max="2" width="19.5703125" style="1" customWidth="1" collapsed="1"/>
    <col min="3" max="3" width="24.42578125" style="1" customWidth="1" collapsed="1"/>
    <col min="4" max="4" width="13.7109375" style="1" customWidth="1" collapsed="1"/>
    <col min="5" max="16384" width="11.42578125" style="1"/>
  </cols>
  <sheetData>
    <row r="1" spans="1:8" ht="27" customHeight="1">
      <c r="A1" s="110" t="s">
        <v>11</v>
      </c>
      <c r="B1" s="111"/>
      <c r="C1" s="111"/>
      <c r="D1" s="112"/>
      <c r="F1" s="280"/>
      <c r="G1" s="101"/>
    </row>
    <row r="2" spans="1:8" ht="15.75">
      <c r="A2" s="294" t="s">
        <v>1</v>
      </c>
      <c r="B2" s="295"/>
      <c r="C2" s="295"/>
      <c r="D2" s="296"/>
    </row>
    <row r="3" spans="1:8" ht="15">
      <c r="A3" s="297" t="s">
        <v>2</v>
      </c>
      <c r="B3" s="298"/>
      <c r="C3" s="297" t="s">
        <v>3</v>
      </c>
      <c r="D3" s="298"/>
      <c r="F3" s="1" t="s">
        <v>17</v>
      </c>
      <c r="H3" s="129">
        <v>5.5E-2</v>
      </c>
    </row>
    <row r="4" spans="1:8" ht="22.5" customHeight="1">
      <c r="A4" s="107" t="s">
        <v>0</v>
      </c>
      <c r="B4" s="104">
        <f>BilanDGF2019!C10</f>
        <v>1485576</v>
      </c>
      <c r="C4" s="108" t="s">
        <v>4</v>
      </c>
      <c r="D4" s="104">
        <f>BilanDGF2019!H14+BilanDGF2019!H15+BilanDGF2019!D23</f>
        <v>1080275</v>
      </c>
    </row>
    <row r="5" spans="1:8" ht="21" customHeight="1">
      <c r="A5" s="103"/>
      <c r="B5" s="105"/>
      <c r="C5" s="108" t="s">
        <v>5</v>
      </c>
      <c r="D5" s="104">
        <f>BilanDGF2019!H17-BilanDGF2019!H25</f>
        <v>1064453</v>
      </c>
    </row>
    <row r="6" spans="1:8">
      <c r="A6" s="103"/>
      <c r="B6" s="105"/>
      <c r="C6" s="107" t="s">
        <v>133</v>
      </c>
      <c r="D6" s="104">
        <f>D4+D5</f>
        <v>2144728</v>
      </c>
    </row>
    <row r="7" spans="1:8" ht="21" customHeight="1">
      <c r="A7" s="107" t="s">
        <v>6</v>
      </c>
      <c r="B7" s="104">
        <f>SUM(BilanDGF2019!C12:C17)+BilanDGF2019!C22</f>
        <v>2408608</v>
      </c>
      <c r="C7" s="107" t="s">
        <v>7</v>
      </c>
      <c r="D7" s="104">
        <f>SUM(BilanDGF2019!H18:H20,BilanDGF2019!H22)+BilanDGF2019!H22</f>
        <v>2080129</v>
      </c>
    </row>
    <row r="8" spans="1:8" ht="21" customHeight="1">
      <c r="A8" s="109" t="s">
        <v>8</v>
      </c>
      <c r="B8" s="106">
        <f>SUM(BilanDGF2019!C18:C19)</f>
        <v>332177</v>
      </c>
      <c r="C8" s="109" t="s">
        <v>9</v>
      </c>
      <c r="D8" s="106">
        <f>BilanDGF2019!H25</f>
        <v>1504</v>
      </c>
    </row>
    <row r="9" spans="1:8">
      <c r="A9" s="6"/>
      <c r="B9" s="7"/>
      <c r="C9" s="6"/>
      <c r="D9" s="7"/>
    </row>
    <row r="10" spans="1:8" ht="21" customHeight="1">
      <c r="A10" s="122" t="s">
        <v>13</v>
      </c>
      <c r="B10" s="113"/>
      <c r="C10" s="114">
        <f>D6-B4</f>
        <v>659152</v>
      </c>
      <c r="D10" s="7"/>
    </row>
    <row r="11" spans="1:8" ht="21" customHeight="1">
      <c r="A11" s="123" t="s">
        <v>14</v>
      </c>
      <c r="B11" s="7"/>
      <c r="C11" s="3">
        <f>B7-D7</f>
        <v>328479</v>
      </c>
      <c r="D11" s="7"/>
    </row>
    <row r="12" spans="1:8" ht="21.75" customHeight="1">
      <c r="A12" s="124" t="s">
        <v>12</v>
      </c>
      <c r="B12" s="115"/>
      <c r="C12" s="5">
        <f>B8-D8</f>
        <v>330673</v>
      </c>
      <c r="D12" s="7"/>
    </row>
    <row r="13" spans="1:8">
      <c r="A13" s="8"/>
      <c r="B13" s="7"/>
      <c r="C13" s="7"/>
      <c r="D13" s="276"/>
      <c r="E13" s="101"/>
    </row>
    <row r="14" spans="1:8" ht="28.5" customHeight="1">
      <c r="A14" s="299" t="s">
        <v>15</v>
      </c>
      <c r="B14" s="300"/>
      <c r="C14" s="125">
        <f>(D5+D8)/D4</f>
        <v>0.98674596746198884</v>
      </c>
      <c r="D14" s="101"/>
      <c r="E14" s="102"/>
    </row>
    <row r="15" spans="1:8" ht="18.75" customHeight="1">
      <c r="A15" s="2" t="s">
        <v>10</v>
      </c>
      <c r="B15" s="6"/>
      <c r="C15" s="126">
        <f>(C11/SUM(CompteRésultatDGF2019!F9))*360</f>
        <v>12.597573517709</v>
      </c>
      <c r="D15" s="101"/>
    </row>
    <row r="16" spans="1:8" ht="16.5" customHeight="1">
      <c r="A16" s="2" t="s">
        <v>157</v>
      </c>
      <c r="B16" s="6"/>
      <c r="C16" s="126">
        <f>BilanDGF2019!C16/(SUM(CompteRésultatDGF2019!F9)*(1+$H$3))*360</f>
        <v>50.103536656779191</v>
      </c>
      <c r="D16" s="277"/>
    </row>
    <row r="17" spans="1:4" ht="16.5" customHeight="1">
      <c r="A17" s="2" t="s">
        <v>159</v>
      </c>
      <c r="B17" s="6"/>
      <c r="C17" s="126">
        <f>((BilanDGF2019!C13+BilanDGF2019!C25)/2)/(CompteRésultatDGF2019!C6+CompteRésultatDGF2019!C7) *360</f>
        <v>42.036714770463568</v>
      </c>
      <c r="D17" s="277"/>
    </row>
    <row r="18" spans="1:4" ht="17.25" customHeight="1">
      <c r="A18" s="4" t="s">
        <v>158</v>
      </c>
      <c r="B18" s="127"/>
      <c r="C18" s="128">
        <f>(BilanDGF2019!H19/((CompteRésultatDGF2019!C6+CompteRésultatDGF2019!C10+CompteRésultatDGF2019!C11+CompteRésultatDGF2019!C13)*(1+$H$3)))*360</f>
        <v>59.376798695408816</v>
      </c>
      <c r="D18" s="277"/>
    </row>
    <row r="19" spans="1:4">
      <c r="D19" s="101"/>
    </row>
    <row r="20" spans="1:4" ht="24" customHeight="1">
      <c r="A20" s="110" t="s">
        <v>16</v>
      </c>
      <c r="B20" s="111"/>
      <c r="C20" s="112"/>
      <c r="D20" s="8"/>
    </row>
    <row r="21" spans="1:4">
      <c r="C21" s="9"/>
      <c r="D21" s="101"/>
    </row>
    <row r="22" spans="1:4">
      <c r="A22" s="292" t="s">
        <v>130</v>
      </c>
      <c r="B22" s="293"/>
      <c r="C22" s="278">
        <f>ValeurAjoutée2019!C20</f>
        <v>0.12148103499741449</v>
      </c>
      <c r="D22" s="102"/>
    </row>
    <row r="23" spans="1:4">
      <c r="A23" s="292" t="s">
        <v>156</v>
      </c>
      <c r="B23" s="293"/>
      <c r="C23" s="279">
        <f>(CompteRésultatDGF2019!F19-CompteRésultatDGF2019!C24)/(BilanDGF2019!C10+Analysebilanfonctionnel2019!C11)</f>
        <v>-4.0239684022810772E-2</v>
      </c>
      <c r="D23" s="101"/>
    </row>
    <row r="24" spans="1:4">
      <c r="C24" s="100"/>
      <c r="D24" s="101"/>
    </row>
    <row r="25" spans="1:4">
      <c r="C25" s="9"/>
    </row>
    <row r="28" spans="1:4">
      <c r="D28" s="101"/>
    </row>
    <row r="29" spans="1:4">
      <c r="C29" s="10"/>
      <c r="D29" s="102"/>
    </row>
    <row r="30" spans="1:4">
      <c r="D30" s="101"/>
    </row>
    <row r="31" spans="1:4">
      <c r="C31" s="10"/>
      <c r="D31" s="102"/>
    </row>
  </sheetData>
  <mergeCells count="6">
    <mergeCell ref="A23:B23"/>
    <mergeCell ref="A2:D2"/>
    <mergeCell ref="A3:B3"/>
    <mergeCell ref="C3:D3"/>
    <mergeCell ref="A14:B14"/>
    <mergeCell ref="A22:B22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E19" sqref="E19"/>
    </sheetView>
  </sheetViews>
  <sheetFormatPr baseColWidth="10" defaultRowHeight="12.75"/>
  <cols>
    <col min="1" max="1" width="42.140625" customWidth="1"/>
    <col min="2" max="2" width="17.85546875" customWidth="1"/>
    <col min="3" max="3" width="35.85546875" customWidth="1"/>
    <col min="4" max="4" width="17.42578125" customWidth="1"/>
  </cols>
  <sheetData>
    <row r="1" spans="1:5" ht="19.5" thickTop="1">
      <c r="A1" s="301" t="s">
        <v>126</v>
      </c>
      <c r="B1" s="302"/>
      <c r="C1" s="301" t="s">
        <v>125</v>
      </c>
      <c r="D1" s="302"/>
      <c r="E1" s="132"/>
    </row>
    <row r="2" spans="1:5" ht="15.75">
      <c r="A2" s="205" t="s">
        <v>112</v>
      </c>
      <c r="B2" s="136">
        <f>CompteRésultatDGF2019!C6</f>
        <v>7079660</v>
      </c>
      <c r="C2" s="116" t="s">
        <v>119</v>
      </c>
      <c r="D2" s="213">
        <f>CompteRésultatDGF2019!F5</f>
        <v>9379682</v>
      </c>
      <c r="E2" s="133"/>
    </row>
    <row r="3" spans="1:5" ht="15.75">
      <c r="A3" s="206" t="s">
        <v>113</v>
      </c>
      <c r="B3" s="137">
        <f>CompteRésultatDGF2019!C7</f>
        <v>-98437</v>
      </c>
      <c r="C3" s="117"/>
      <c r="D3" s="214"/>
      <c r="E3" s="133"/>
    </row>
    <row r="4" spans="1:5" ht="15.75">
      <c r="A4" s="207" t="s">
        <v>120</v>
      </c>
      <c r="B4" s="138">
        <f>CompteRésultatDGF2019!C6+CompteRésultatDGF2019!C7</f>
        <v>6981223</v>
      </c>
      <c r="C4" s="117"/>
      <c r="D4" s="214"/>
      <c r="E4" s="133"/>
    </row>
    <row r="5" spans="1:5" ht="15.75">
      <c r="A5" s="208"/>
      <c r="B5" s="139"/>
      <c r="C5" s="118" t="s">
        <v>121</v>
      </c>
      <c r="D5" s="215">
        <f>CompteRésultatDGF2019!F7+CompteRésultatDGF2019!F8</f>
        <v>7240</v>
      </c>
      <c r="E5" s="134"/>
    </row>
    <row r="6" spans="1:5" ht="15.75">
      <c r="A6" s="208"/>
      <c r="B6" s="139"/>
      <c r="C6" s="118" t="s">
        <v>122</v>
      </c>
      <c r="D6" s="215">
        <f>IF(CompteRésultatDGF2019!F11&gt;0,CompteRésultatDGF2019!F11,0)</f>
        <v>0</v>
      </c>
      <c r="E6" s="134"/>
    </row>
    <row r="7" spans="1:5" ht="15.75">
      <c r="A7" s="208"/>
      <c r="B7" s="139"/>
      <c r="C7" s="118" t="s">
        <v>123</v>
      </c>
      <c r="D7" s="215">
        <f>CompteRésultatDGF2019!F14</f>
        <v>0</v>
      </c>
      <c r="E7" s="134"/>
    </row>
    <row r="8" spans="1:5" ht="15.75">
      <c r="A8" s="209"/>
      <c r="B8" s="140"/>
      <c r="C8" s="119" t="s">
        <v>124</v>
      </c>
      <c r="D8" s="216">
        <f>SUM(D5:D7)</f>
        <v>7240</v>
      </c>
      <c r="E8" s="134"/>
    </row>
    <row r="9" spans="1:5" ht="15.75">
      <c r="A9" s="210" t="s">
        <v>114</v>
      </c>
      <c r="B9" s="141"/>
      <c r="C9" s="120"/>
      <c r="D9" s="217"/>
      <c r="E9" s="134"/>
    </row>
    <row r="10" spans="1:5" ht="15.75">
      <c r="A10" s="210" t="s">
        <v>68</v>
      </c>
      <c r="B10" s="142">
        <f>CompteRésultatDGF2019!C10</f>
        <v>0</v>
      </c>
      <c r="C10" s="120"/>
      <c r="D10" s="217"/>
      <c r="E10" s="134"/>
    </row>
    <row r="11" spans="1:5" ht="15.75">
      <c r="A11" s="210" t="s">
        <v>69</v>
      </c>
      <c r="B11" s="142">
        <f>CompteRésultatDGF2019!C11</f>
        <v>0</v>
      </c>
      <c r="C11" s="121"/>
      <c r="D11" s="217"/>
      <c r="E11" s="134"/>
    </row>
    <row r="12" spans="1:5" ht="15.75">
      <c r="A12" s="210" t="s">
        <v>115</v>
      </c>
      <c r="B12" s="142">
        <f>CompteRésultatDGF2019!C12</f>
        <v>0</v>
      </c>
      <c r="C12" s="121"/>
      <c r="D12" s="217"/>
      <c r="E12" s="135"/>
    </row>
    <row r="13" spans="1:5" ht="15.75">
      <c r="A13" s="210" t="s">
        <v>116</v>
      </c>
      <c r="B13" s="142">
        <f>CompteRésultatDGF2019!C13</f>
        <v>1265366</v>
      </c>
      <c r="C13" s="121"/>
      <c r="D13" s="217"/>
      <c r="E13" s="135"/>
    </row>
    <row r="14" spans="1:5" ht="31.5">
      <c r="A14" s="211" t="s">
        <v>128</v>
      </c>
      <c r="B14" s="143">
        <f>SUM(B10:B13)</f>
        <v>1265366</v>
      </c>
      <c r="C14" s="121"/>
      <c r="D14" s="217"/>
      <c r="E14" s="135"/>
    </row>
    <row r="15" spans="1:5" ht="51.75" customHeight="1" thickBot="1">
      <c r="A15" s="212" t="s">
        <v>129</v>
      </c>
      <c r="B15" s="144">
        <f>B4+B14</f>
        <v>8246589</v>
      </c>
      <c r="C15" s="204" t="s">
        <v>125</v>
      </c>
      <c r="D15" s="144">
        <f>D2+D8</f>
        <v>9386922</v>
      </c>
    </row>
    <row r="16" spans="1:5" ht="13.5" thickTop="1"/>
    <row r="18" spans="1:3" ht="19.5" thickBot="1">
      <c r="A18" s="147" t="s">
        <v>127</v>
      </c>
      <c r="C18" s="145">
        <f>D15-B15</f>
        <v>1140333</v>
      </c>
    </row>
    <row r="19" spans="1:3" ht="13.5" thickTop="1"/>
    <row r="20" spans="1:3" ht="19.5" thickBot="1">
      <c r="A20" s="148" t="s">
        <v>130</v>
      </c>
      <c r="C20" s="146">
        <f>C18/(D2+D5)</f>
        <v>0.12148103499741449</v>
      </c>
    </row>
    <row r="21" spans="1:3" ht="13.5" thickTop="1"/>
  </sheetData>
  <mergeCells count="2">
    <mergeCell ref="C1:D1"/>
    <mergeCell ref="A1:B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G12" sqref="G12"/>
    </sheetView>
  </sheetViews>
  <sheetFormatPr baseColWidth="10" defaultRowHeight="12.75"/>
  <cols>
    <col min="1" max="1" width="6.7109375" customWidth="1"/>
    <col min="2" max="2" width="44.140625" customWidth="1"/>
    <col min="3" max="3" width="19.140625" customWidth="1"/>
    <col min="4" max="4" width="4.140625" customWidth="1"/>
    <col min="5" max="5" width="24.85546875" customWidth="1"/>
    <col min="6" max="6" width="19.7109375" customWidth="1"/>
    <col min="8" max="8" width="40.5703125" customWidth="1"/>
    <col min="9" max="9" width="17.140625" bestFit="1" customWidth="1"/>
    <col min="10" max="10" width="26.28515625" customWidth="1"/>
    <col min="11" max="11" width="19.5703125" customWidth="1"/>
  </cols>
  <sheetData>
    <row r="1" spans="1:11" ht="18">
      <c r="A1" s="65" t="s">
        <v>134</v>
      </c>
      <c r="B1" s="66"/>
      <c r="C1" s="67"/>
      <c r="D1" s="67"/>
      <c r="E1" s="68"/>
      <c r="F1" s="69"/>
    </row>
    <row r="2" spans="1:11" ht="16.5" thickBot="1">
      <c r="B2" s="39"/>
      <c r="C2" s="40" t="s">
        <v>59</v>
      </c>
      <c r="D2" s="40"/>
      <c r="E2" s="39"/>
      <c r="F2" s="41" t="s">
        <v>59</v>
      </c>
      <c r="H2" s="275" t="s">
        <v>155</v>
      </c>
    </row>
    <row r="3" spans="1:11" ht="16.5" thickTop="1">
      <c r="A3" s="91" t="s">
        <v>60</v>
      </c>
      <c r="B3" s="87"/>
      <c r="C3" s="88"/>
      <c r="D3" s="89" t="s">
        <v>61</v>
      </c>
      <c r="E3" s="89"/>
      <c r="F3" s="90"/>
      <c r="H3" s="130" t="s">
        <v>135</v>
      </c>
      <c r="I3" s="218">
        <v>1500000</v>
      </c>
    </row>
    <row r="4" spans="1:11" ht="13.5">
      <c r="A4" s="42" t="s">
        <v>62</v>
      </c>
      <c r="B4" s="43"/>
      <c r="C4" s="44"/>
      <c r="D4" s="45" t="s">
        <v>63</v>
      </c>
      <c r="E4" s="46"/>
      <c r="F4" s="47"/>
      <c r="H4" s="98" t="s">
        <v>136</v>
      </c>
      <c r="I4" s="219">
        <v>998269</v>
      </c>
    </row>
    <row r="5" spans="1:11" ht="13.5">
      <c r="A5" s="48"/>
      <c r="B5" s="93" t="s">
        <v>107</v>
      </c>
      <c r="C5" s="49"/>
      <c r="D5" s="50"/>
      <c r="E5" s="51" t="s">
        <v>37</v>
      </c>
      <c r="F5" s="49">
        <f>CompteRésultatDGF2019!F5+PrévisionsrésultatetVA2020!I3</f>
        <v>10879682</v>
      </c>
      <c r="H5" s="98" t="s">
        <v>137</v>
      </c>
      <c r="I5" s="219">
        <v>3621</v>
      </c>
    </row>
    <row r="6" spans="1:11">
      <c r="A6" s="52"/>
      <c r="B6" s="51" t="s">
        <v>112</v>
      </c>
      <c r="C6" s="53">
        <f>CompteRésultatDGF2019!C6+PrévisionsrésultatetVA2020!I4</f>
        <v>8077929</v>
      </c>
      <c r="D6" s="50"/>
      <c r="E6" s="51" t="s">
        <v>64</v>
      </c>
      <c r="F6" s="49"/>
      <c r="H6" s="98" t="s">
        <v>139</v>
      </c>
      <c r="I6" s="219">
        <v>7120</v>
      </c>
    </row>
    <row r="7" spans="1:11">
      <c r="A7" s="52"/>
      <c r="B7" s="51" t="s">
        <v>113</v>
      </c>
      <c r="C7" s="53">
        <v>-98437</v>
      </c>
      <c r="D7" s="50"/>
      <c r="E7" s="51" t="s">
        <v>65</v>
      </c>
      <c r="F7" s="53"/>
      <c r="H7" s="98" t="s">
        <v>142</v>
      </c>
      <c r="I7" s="219">
        <v>35600</v>
      </c>
    </row>
    <row r="8" spans="1:11">
      <c r="A8" s="52"/>
      <c r="B8" s="92" t="s">
        <v>106</v>
      </c>
      <c r="C8" s="49"/>
      <c r="D8" s="50"/>
      <c r="E8" s="51" t="s">
        <v>66</v>
      </c>
      <c r="F8" s="53">
        <v>7240</v>
      </c>
      <c r="H8" s="131"/>
      <c r="I8" s="131"/>
    </row>
    <row r="9" spans="1:11" ht="13.5" thickBot="1">
      <c r="A9" s="52"/>
      <c r="B9" s="51" t="s">
        <v>114</v>
      </c>
      <c r="C9" s="49"/>
      <c r="D9" s="50"/>
      <c r="E9" s="54" t="s">
        <v>67</v>
      </c>
      <c r="F9" s="49">
        <f>SUM(F5:F8)</f>
        <v>10886922</v>
      </c>
    </row>
    <row r="10" spans="1:11" ht="19.5" thickTop="1">
      <c r="A10" s="52"/>
      <c r="B10" s="51" t="s">
        <v>68</v>
      </c>
      <c r="C10" s="53"/>
      <c r="D10" s="50"/>
      <c r="E10" s="51"/>
      <c r="F10" s="49"/>
      <c r="H10" s="301" t="s">
        <v>126</v>
      </c>
      <c r="I10" s="302"/>
      <c r="J10" s="301" t="s">
        <v>125</v>
      </c>
      <c r="K10" s="302"/>
    </row>
    <row r="11" spans="1:11" ht="15.75">
      <c r="A11" s="52"/>
      <c r="B11" s="51" t="s">
        <v>69</v>
      </c>
      <c r="C11" s="53"/>
      <c r="D11" s="55"/>
      <c r="E11" s="51" t="s">
        <v>53</v>
      </c>
      <c r="F11" s="49"/>
      <c r="H11" s="205" t="s">
        <v>112</v>
      </c>
      <c r="I11" s="136">
        <f>C6</f>
        <v>8077929</v>
      </c>
      <c r="J11" s="116" t="s">
        <v>119</v>
      </c>
      <c r="K11" s="213">
        <f>F5</f>
        <v>10879682</v>
      </c>
    </row>
    <row r="12" spans="1:11" ht="15.75">
      <c r="A12" s="52"/>
      <c r="B12" s="51" t="s">
        <v>115</v>
      </c>
      <c r="C12" s="53"/>
      <c r="D12" s="55"/>
      <c r="E12" s="51" t="s">
        <v>38</v>
      </c>
      <c r="F12" s="53"/>
      <c r="H12" s="206" t="s">
        <v>113</v>
      </c>
      <c r="I12" s="137">
        <f>C7</f>
        <v>-98437</v>
      </c>
      <c r="J12" s="117"/>
      <c r="K12" s="214"/>
    </row>
    <row r="13" spans="1:11" ht="15.75">
      <c r="A13" s="52"/>
      <c r="B13" s="51" t="s">
        <v>116</v>
      </c>
      <c r="C13" s="53">
        <f>CompteRésultatDGF2019!C13+PrévisionsrésultatetVA2020!I5</f>
        <v>1268987</v>
      </c>
      <c r="D13" s="50"/>
      <c r="E13" s="51"/>
      <c r="F13" s="53"/>
      <c r="H13" s="207" t="s">
        <v>120</v>
      </c>
      <c r="I13" s="138">
        <f>SUM(I11:I12)</f>
        <v>7979492</v>
      </c>
      <c r="J13" s="117"/>
      <c r="K13" s="214"/>
    </row>
    <row r="14" spans="1:11" ht="15.75">
      <c r="A14" s="52"/>
      <c r="B14" s="51" t="s">
        <v>40</v>
      </c>
      <c r="C14" s="53">
        <v>54025</v>
      </c>
      <c r="D14" s="50"/>
      <c r="F14" s="49"/>
      <c r="H14" s="208"/>
      <c r="I14" s="139"/>
      <c r="J14" s="118" t="s">
        <v>121</v>
      </c>
      <c r="K14" s="215">
        <f>F7+F8</f>
        <v>7240</v>
      </c>
    </row>
    <row r="15" spans="1:11" ht="15.75">
      <c r="A15" s="52"/>
      <c r="B15" s="92" t="s">
        <v>75</v>
      </c>
      <c r="C15" s="49"/>
      <c r="D15" s="50"/>
      <c r="E15" s="51" t="s">
        <v>39</v>
      </c>
      <c r="F15" s="49"/>
      <c r="H15" s="208"/>
      <c r="I15" s="139"/>
      <c r="J15" s="118" t="s">
        <v>122</v>
      </c>
      <c r="K15" s="215">
        <f>F11</f>
        <v>0</v>
      </c>
    </row>
    <row r="16" spans="1:11" ht="15.75">
      <c r="A16" s="52"/>
      <c r="B16" s="51" t="s">
        <v>77</v>
      </c>
      <c r="C16" s="53">
        <v>789109</v>
      </c>
      <c r="D16" s="50"/>
      <c r="E16" s="51" t="s">
        <v>72</v>
      </c>
      <c r="F16" s="49">
        <v>39203</v>
      </c>
      <c r="H16" s="208"/>
      <c r="I16" s="139"/>
      <c r="J16" s="118" t="s">
        <v>123</v>
      </c>
      <c r="K16" s="215">
        <f>F12</f>
        <v>0</v>
      </c>
    </row>
    <row r="17" spans="1:11" ht="15.75">
      <c r="A17" s="52"/>
      <c r="B17" s="51" t="s">
        <v>78</v>
      </c>
      <c r="C17" s="53">
        <v>315312</v>
      </c>
      <c r="D17" s="50"/>
      <c r="E17" s="51" t="s">
        <v>73</v>
      </c>
      <c r="F17" s="49"/>
      <c r="H17" s="209"/>
      <c r="I17" s="140"/>
      <c r="J17" s="119" t="s">
        <v>124</v>
      </c>
      <c r="K17" s="216">
        <f>SUM(K14:K16)</f>
        <v>7240</v>
      </c>
    </row>
    <row r="18" spans="1:11" ht="15.75">
      <c r="A18" s="52"/>
      <c r="B18" s="92" t="s">
        <v>80</v>
      </c>
      <c r="C18" s="49"/>
      <c r="D18" s="76"/>
      <c r="E18" s="77" t="s">
        <v>74</v>
      </c>
      <c r="F18" s="49">
        <v>817</v>
      </c>
      <c r="H18" s="210" t="s">
        <v>114</v>
      </c>
      <c r="I18" s="141"/>
      <c r="J18" s="120"/>
      <c r="K18" s="217"/>
    </row>
    <row r="19" spans="1:11" ht="15.75">
      <c r="A19" s="52"/>
      <c r="B19" s="51" t="s">
        <v>109</v>
      </c>
      <c r="C19" s="53">
        <f>CompteRésultatDGF2019!C19+PrévisionsrésultatetVA2020!I6</f>
        <v>22723</v>
      </c>
      <c r="D19" s="82"/>
      <c r="E19" s="73" t="s">
        <v>76</v>
      </c>
      <c r="F19" s="75">
        <f>SUM(F9:F18)</f>
        <v>10926942</v>
      </c>
      <c r="H19" s="210" t="s">
        <v>68</v>
      </c>
      <c r="I19" s="142">
        <f>C10</f>
        <v>0</v>
      </c>
      <c r="J19" s="120"/>
      <c r="K19" s="217"/>
    </row>
    <row r="20" spans="1:11" ht="15.75">
      <c r="A20" s="52"/>
      <c r="B20" s="51" t="s">
        <v>110</v>
      </c>
      <c r="C20" s="53"/>
      <c r="D20" s="56"/>
      <c r="E20" s="57"/>
      <c r="F20" s="49"/>
      <c r="H20" s="210" t="s">
        <v>69</v>
      </c>
      <c r="I20" s="142">
        <f>C11</f>
        <v>0</v>
      </c>
      <c r="J20" s="121"/>
      <c r="K20" s="217"/>
    </row>
    <row r="21" spans="1:11" ht="15.75">
      <c r="A21" s="52"/>
      <c r="B21" s="51" t="s">
        <v>117</v>
      </c>
      <c r="C21" s="53">
        <v>78767</v>
      </c>
      <c r="D21" s="58" t="s">
        <v>79</v>
      </c>
      <c r="E21" s="46"/>
      <c r="F21" s="49"/>
      <c r="H21" s="210" t="s">
        <v>115</v>
      </c>
      <c r="I21" s="142">
        <f>C12</f>
        <v>0</v>
      </c>
      <c r="J21" s="121"/>
      <c r="K21" s="217"/>
    </row>
    <row r="22" spans="1:11" ht="15.75">
      <c r="A22" s="52"/>
      <c r="B22" s="51" t="s">
        <v>108</v>
      </c>
      <c r="C22" s="53"/>
      <c r="D22" s="50"/>
      <c r="E22" s="51" t="s">
        <v>81</v>
      </c>
      <c r="F22" s="53"/>
      <c r="H22" s="210" t="s">
        <v>116</v>
      </c>
      <c r="I22" s="142">
        <f>C13</f>
        <v>1268987</v>
      </c>
      <c r="J22" s="121"/>
      <c r="K22" s="217"/>
    </row>
    <row r="23" spans="1:11" ht="31.5">
      <c r="A23" s="52"/>
      <c r="B23" s="77" t="s">
        <v>86</v>
      </c>
      <c r="C23" s="49">
        <v>534</v>
      </c>
      <c r="D23" s="56"/>
      <c r="E23" s="51" t="s">
        <v>82</v>
      </c>
      <c r="F23" s="53"/>
      <c r="H23" s="211" t="s">
        <v>128</v>
      </c>
      <c r="I23" s="143">
        <f>SUM(I19:I22)</f>
        <v>1268987</v>
      </c>
      <c r="J23" s="121"/>
      <c r="K23" s="217"/>
    </row>
    <row r="24" spans="1:11" ht="19.5" thickBot="1">
      <c r="A24" s="72"/>
      <c r="B24" s="73" t="s">
        <v>76</v>
      </c>
      <c r="C24" s="74">
        <f>SUM(C5:C23)</f>
        <v>10508949</v>
      </c>
      <c r="D24" s="56"/>
      <c r="E24" s="51" t="s">
        <v>83</v>
      </c>
      <c r="F24" s="53">
        <v>70</v>
      </c>
      <c r="H24" s="212" t="s">
        <v>129</v>
      </c>
      <c r="I24" s="144">
        <f>I13+I23</f>
        <v>9248479</v>
      </c>
      <c r="J24" s="204" t="s">
        <v>125</v>
      </c>
      <c r="K24" s="144">
        <f>K11+K17</f>
        <v>10886922</v>
      </c>
    </row>
    <row r="25" spans="1:11" ht="14.25" thickTop="1">
      <c r="A25" s="71" t="s">
        <v>89</v>
      </c>
      <c r="B25" s="19"/>
      <c r="C25" s="94"/>
      <c r="D25" s="56"/>
      <c r="E25" s="51" t="s">
        <v>84</v>
      </c>
      <c r="F25" s="53"/>
    </row>
    <row r="26" spans="1:11" ht="13.5">
      <c r="A26" s="52"/>
      <c r="B26" s="51" t="s">
        <v>91</v>
      </c>
      <c r="C26" s="94"/>
      <c r="D26" s="76"/>
      <c r="E26" s="77" t="s">
        <v>85</v>
      </c>
      <c r="F26" s="49"/>
    </row>
    <row r="27" spans="1:11" ht="19.5" thickBot="1">
      <c r="A27" s="70"/>
      <c r="B27" s="51" t="s">
        <v>93</v>
      </c>
      <c r="C27" s="53">
        <v>16775</v>
      </c>
      <c r="D27" s="72"/>
      <c r="E27" s="78" t="s">
        <v>87</v>
      </c>
      <c r="F27" s="75">
        <f>SUM(F22:F26)</f>
        <v>70</v>
      </c>
      <c r="H27" s="147" t="s">
        <v>144</v>
      </c>
      <c r="J27" s="145">
        <f>K24-I24</f>
        <v>1638443</v>
      </c>
    </row>
    <row r="28" spans="1:11" ht="13.5" thickTop="1">
      <c r="A28" s="19"/>
      <c r="B28" s="77" t="s">
        <v>95</v>
      </c>
      <c r="C28" s="95"/>
      <c r="D28" s="19"/>
      <c r="E28" s="19"/>
      <c r="F28" s="49"/>
    </row>
    <row r="29" spans="1:11" ht="19.5" thickBot="1">
      <c r="A29" s="19"/>
      <c r="B29" s="79" t="s">
        <v>97</v>
      </c>
      <c r="C29" s="75">
        <f>SUM(C26:C28)</f>
        <v>16775</v>
      </c>
      <c r="D29" s="58" t="s">
        <v>88</v>
      </c>
      <c r="E29" s="64"/>
      <c r="F29" s="18"/>
      <c r="H29" s="148" t="s">
        <v>143</v>
      </c>
      <c r="J29" s="146">
        <f>J27/(K11+K14)</f>
        <v>0.15049643967321527</v>
      </c>
    </row>
    <row r="30" spans="1:11" ht="14.25" thickTop="1">
      <c r="A30" s="71" t="s">
        <v>98</v>
      </c>
      <c r="B30" s="57"/>
      <c r="C30" s="53"/>
      <c r="D30" s="56"/>
      <c r="E30" s="51" t="s">
        <v>90</v>
      </c>
      <c r="F30" s="49"/>
    </row>
    <row r="31" spans="1:11" ht="16.5" thickBot="1">
      <c r="A31" s="52"/>
      <c r="B31" s="51" t="s">
        <v>90</v>
      </c>
      <c r="C31" s="53">
        <v>326246</v>
      </c>
      <c r="D31" s="56"/>
      <c r="E31" s="51" t="s">
        <v>92</v>
      </c>
      <c r="F31" s="53">
        <v>4796</v>
      </c>
      <c r="H31" s="148" t="s">
        <v>145</v>
      </c>
      <c r="J31" s="220">
        <f>(J27-ValeurAjoutée2019!C18)/ValeurAjoutée2019!C18</f>
        <v>0.43681100169862663</v>
      </c>
    </row>
    <row r="32" spans="1:11" ht="14.25" thickTop="1">
      <c r="A32" s="52"/>
      <c r="B32" s="51" t="s">
        <v>92</v>
      </c>
      <c r="C32" s="49"/>
      <c r="D32" s="56"/>
      <c r="E32" s="97" t="s">
        <v>94</v>
      </c>
      <c r="F32" s="53">
        <v>20000</v>
      </c>
    </row>
    <row r="33" spans="1:6" ht="13.5">
      <c r="A33" s="48"/>
      <c r="B33" s="97" t="s">
        <v>111</v>
      </c>
      <c r="C33" s="53">
        <v>31429</v>
      </c>
      <c r="D33" s="56"/>
      <c r="E33" s="97" t="s">
        <v>96</v>
      </c>
      <c r="F33" s="53"/>
    </row>
    <row r="34" spans="1:6" ht="13.5">
      <c r="A34" s="52"/>
      <c r="B34" s="97" t="s">
        <v>99</v>
      </c>
      <c r="C34" s="53"/>
      <c r="D34" s="56"/>
      <c r="E34" s="97" t="s">
        <v>118</v>
      </c>
      <c r="F34" s="53"/>
    </row>
    <row r="35" spans="1:6" ht="13.5">
      <c r="A35" s="70"/>
      <c r="B35" s="77" t="s">
        <v>91</v>
      </c>
      <c r="C35" s="49"/>
      <c r="D35" s="76"/>
      <c r="E35" s="77" t="s">
        <v>84</v>
      </c>
      <c r="F35" s="49">
        <v>13000</v>
      </c>
    </row>
    <row r="36" spans="1:6" ht="13.5">
      <c r="A36" s="72"/>
      <c r="B36" s="78" t="s">
        <v>102</v>
      </c>
      <c r="C36" s="75">
        <f>SUM(C31:C35)</f>
        <v>357675</v>
      </c>
      <c r="D36" s="82"/>
      <c r="E36" s="78" t="s">
        <v>100</v>
      </c>
      <c r="F36" s="75">
        <f>SUM(F30:F35)</f>
        <v>37796</v>
      </c>
    </row>
    <row r="37" spans="1:6" ht="13.5">
      <c r="A37" s="80" t="s">
        <v>103</v>
      </c>
      <c r="B37" s="81"/>
      <c r="C37" s="96">
        <v>0</v>
      </c>
      <c r="D37" s="56"/>
      <c r="E37" s="64"/>
      <c r="F37" s="49"/>
    </row>
    <row r="38" spans="1:6" ht="13.5">
      <c r="A38" s="59" t="s">
        <v>104</v>
      </c>
      <c r="B38" s="46"/>
      <c r="C38" s="49">
        <v>22132</v>
      </c>
      <c r="D38" s="56"/>
      <c r="E38" s="60"/>
      <c r="F38" s="61"/>
    </row>
    <row r="39" spans="1:6" ht="13.5">
      <c r="A39" s="19"/>
      <c r="B39" s="62" t="s">
        <v>105</v>
      </c>
      <c r="C39" s="63">
        <f>IF(SUM(F19,F27,F36)-SUM(C24,C29,C36,C37,C38)&gt;0,SUM(F19,F27,F36)-SUM(C24,C29,C36,C37,C38),0)</f>
        <v>59277</v>
      </c>
      <c r="D39" s="56"/>
      <c r="E39" s="62" t="s">
        <v>101</v>
      </c>
      <c r="F39" s="63">
        <f>IF(SUM(F19,F27,F36)-SUM(C24,C29,C36,C37,C38)&lt;0,SUM(C24,C29,C36,C37,C38)-SUM(F19,F27,F36),0)</f>
        <v>0</v>
      </c>
    </row>
    <row r="40" spans="1:6" ht="13.5">
      <c r="A40" s="83"/>
      <c r="B40" s="84" t="s">
        <v>41</v>
      </c>
      <c r="C40" s="75">
        <f>SUM(C38,C36,C37,C29,C24,C39)</f>
        <v>10964808</v>
      </c>
      <c r="D40" s="86"/>
      <c r="E40" s="84" t="s">
        <v>41</v>
      </c>
      <c r="F40" s="85">
        <f>SUM(F36,F27,F19)</f>
        <v>10964808</v>
      </c>
    </row>
  </sheetData>
  <mergeCells count="2">
    <mergeCell ref="H10:I10"/>
    <mergeCell ref="J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BilanDGF2019</vt:lpstr>
      <vt:lpstr>CompteRésultatDGF2019</vt:lpstr>
      <vt:lpstr>Analysebilanfonctionnel2019</vt:lpstr>
      <vt:lpstr>ValeurAjoutée2019</vt:lpstr>
      <vt:lpstr>PrévisionsrésultatetVA2020</vt:lpstr>
    </vt:vector>
  </TitlesOfParts>
  <Manager>Géraud_A</Manager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Géraud_A</dc:creator>
  <cp:lastModifiedBy>Jamila Khaddam-ellah</cp:lastModifiedBy>
  <cp:lastPrinted>2012-02-03T09:32:57Z</cp:lastPrinted>
  <dcterms:created xsi:type="dcterms:W3CDTF">2011-08-03T09:07:09Z</dcterms:created>
  <dcterms:modified xsi:type="dcterms:W3CDTF">2020-06-24T06:52:42Z</dcterms:modified>
</cp:coreProperties>
</file>