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khaddam-ellah\Dropbox\2020-2021\BTS\BTS CG\"/>
    </mc:Choice>
  </mc:AlternateContent>
  <bookViews>
    <workbookView xWindow="0" yWindow="0" windowWidth="9630" windowHeight="7230" activeTab="6"/>
  </bookViews>
  <sheets>
    <sheet name="Sommaire" sheetId="1" r:id="rId1"/>
    <sheet name="synthèse réglement examen" sheetId="16" r:id="rId2"/>
    <sheet name="grille horaire" sheetId="17" r:id="rId3"/>
    <sheet name="Stages en entreprise" sheetId="15" r:id="rId4"/>
    <sheet name="P1" sheetId="24" r:id="rId5"/>
    <sheet name="P2" sheetId="23" r:id="rId6"/>
    <sheet name="P3" sheetId="22" r:id="rId7"/>
    <sheet name="P4" sheetId="21" r:id="rId8"/>
    <sheet name="P5" sheetId="20" r:id="rId9"/>
    <sheet name="P6" sheetId="19" r:id="rId10"/>
    <sheet name="P7" sheetId="18" r:id="rId11"/>
    <sheet name="CEJM" sheetId="26"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7" l="1"/>
  <c r="H22" i="17" s="1"/>
  <c r="G19" i="17"/>
  <c r="G22" i="17" s="1"/>
  <c r="F19" i="17"/>
  <c r="F22" i="17" s="1"/>
  <c r="D19" i="17"/>
  <c r="D22" i="17" s="1"/>
  <c r="C19" i="17"/>
  <c r="C22" i="17" s="1"/>
  <c r="B19" i="17"/>
  <c r="B22" i="17" s="1"/>
  <c r="I18" i="17"/>
  <c r="I17" i="17"/>
  <c r="I16" i="17"/>
  <c r="I14" i="17"/>
  <c r="I12" i="17"/>
  <c r="I10" i="17"/>
  <c r="I9" i="17"/>
  <c r="I8" i="17"/>
  <c r="I7" i="17"/>
  <c r="I6" i="17"/>
  <c r="I5" i="17"/>
  <c r="I22" i="17" l="1"/>
  <c r="I19" i="17"/>
</calcChain>
</file>

<file path=xl/sharedStrings.xml><?xml version="1.0" encoding="utf-8"?>
<sst xmlns="http://schemas.openxmlformats.org/spreadsheetml/2006/main" count="690" uniqueCount="595">
  <si>
    <t>Unités</t>
  </si>
  <si>
    <t>Forme</t>
  </si>
  <si>
    <t>Durée</t>
  </si>
  <si>
    <t>U41</t>
  </si>
  <si>
    <t>U42</t>
  </si>
  <si>
    <t>U5</t>
  </si>
  <si>
    <t>4 h</t>
  </si>
  <si>
    <t>ponctuelle orale</t>
  </si>
  <si>
    <t>Discipline support</t>
  </si>
  <si>
    <t>Compétences évaluées</t>
  </si>
  <si>
    <t>Critères d'évaluation</t>
  </si>
  <si>
    <t>Contenu et modalité de l'épreuve</t>
  </si>
  <si>
    <t>Modalités de l'épreuve :</t>
  </si>
  <si>
    <t>Epreuves d'examen</t>
  </si>
  <si>
    <t>Coeff.</t>
  </si>
  <si>
    <t xml:space="preserve">Ponctuelle écrite </t>
  </si>
  <si>
    <t>U2</t>
  </si>
  <si>
    <t>Epreuves facultatives</t>
  </si>
  <si>
    <t>UF1</t>
  </si>
  <si>
    <t>20 min + temps de préparation 20 min</t>
  </si>
  <si>
    <t>On propose 3 à 4 documents de nature différente (textes littéraires, textes non littéraires, documents iconographiques, tableaux statistiques, etc…) choisis en référence à l'un des deux thèmes inscrits au programme de la 2ème année de STS. Chacun d'eux est daté et situé dans son contexte.</t>
  </si>
  <si>
    <t>Première partie : synthèse notée sur 40</t>
  </si>
  <si>
    <t>Le candidat rédige une synthèse objective en confrontant les documents fournis.</t>
  </si>
  <si>
    <t>Seconde partie : écriture personnelle notée sur 20</t>
  </si>
  <si>
    <t>Le candidat répond de façon argumentée à une question relative aux documents proposés.</t>
  </si>
  <si>
    <t>La question posée invite à confronter les documents proposés en synthèse et les études de documents menés dans l'année en cours de culture générale et expression.</t>
  </si>
  <si>
    <t>Culture générale et expression</t>
  </si>
  <si>
    <t>communiquer par écrit ou oralement</t>
  </si>
  <si>
    <t>s'informer, se documenter</t>
  </si>
  <si>
    <t>appréhender un message</t>
  </si>
  <si>
    <t>réaliser un message</t>
  </si>
  <si>
    <t>apprécier un message ou une situation</t>
  </si>
  <si>
    <t xml:space="preserve">L'objectif de l'épr'euve est de vérifier l'aptitude des candidats à communiquer avec efficacité dans la vie courante et la vie professionnelle. L'évaluation sert donc à évaluer les capacités du candidat à : </t>
  </si>
  <si>
    <t>Arrêté du 16/11/2006 - JO du 29/11/2006 - BO n°47 du 21/12/2006</t>
  </si>
  <si>
    <t>lien vers le BO</t>
  </si>
  <si>
    <t>Décrire, reformuler, développer une argumentation, justifier son propos ou apporter des explications</t>
  </si>
  <si>
    <t>Ponctuelle orale</t>
  </si>
  <si>
    <t>L'épreuve est de même nature que l'épreuve orale de langue vivante étrangère.</t>
  </si>
  <si>
    <t>Les langues vivantes autorisées sont les suivantes : anglais, allemand, espagnol, italien, portugais, hébreu</t>
  </si>
  <si>
    <t>L'évaluation est adossée au CECRL, le niveau B1 est attendu.</t>
  </si>
  <si>
    <t>L'entretien prend appui sur des documents à caractère professionnel et relevant de l'aire culturelle de la langue choisie, en évitant toute spécialisation ou difficultés techniques excessives.</t>
  </si>
  <si>
    <t>Compréhension de la langue vivante étrangère orale : il n'est pas exclu que l'un des documents soit un enregistrement proposé à l'écoute collective</t>
  </si>
  <si>
    <t>L'expression orale dans la langue vivante étrangère choisie : il s'agit de vérifier la capacité du candidat à participer utilement à un dialogue dans la LVE choisie conduit dans une perspective professionnelle</t>
  </si>
  <si>
    <t>L'entretien permet d'apprécier l'aptitude du candidat :</t>
  </si>
  <si>
    <t>à dialoguer dans une perspective professionnelle</t>
  </si>
  <si>
    <t>à exploiter des sources d'information professionnelle dans la langue considérée</t>
  </si>
  <si>
    <t>à analyser une situation compte tenu du contexte linguistique et socioculturel du pays ou de l'aire considérée</t>
  </si>
  <si>
    <t>La langue vivante choisie au titre de l'épreuve facultative EF1 est obligatoirement différente de celle choisie au titre de l'épreuve obligatoire.</t>
  </si>
  <si>
    <t>1ère année : 3 h =&gt; 1 + (2) h (total 81h)</t>
  </si>
  <si>
    <t>2ème année : 3 h =&gt; 1 + (2) h (total 81h)</t>
  </si>
  <si>
    <t>1ère année : 3 h =&gt; 2 + (1) h (total 81h)</t>
  </si>
  <si>
    <t>2ème année : 3 h =&gt; 2 + (1) h (total 81h)</t>
  </si>
  <si>
    <t>1ère année : 6 h =&gt; 5 + (1) h (total 162h)</t>
  </si>
  <si>
    <t>2ème année : 6 h =&gt; 5 + (1) h (total 162h)</t>
  </si>
  <si>
    <t>LV2</t>
  </si>
  <si>
    <t>1ère année : 2h</t>
  </si>
  <si>
    <t xml:space="preserve">2ème année : 2 h </t>
  </si>
  <si>
    <t>1ère année</t>
  </si>
  <si>
    <t>2ème année</t>
  </si>
  <si>
    <t>Horaire annuel indicatif</t>
  </si>
  <si>
    <t>Classe entière</t>
  </si>
  <si>
    <t>Classe dédoublée</t>
  </si>
  <si>
    <t>Total enseignement obligatoire</t>
  </si>
  <si>
    <t xml:space="preserve">Total </t>
  </si>
  <si>
    <t>Enseignements</t>
  </si>
  <si>
    <t>Total formation (1ère et 2ème année)</t>
  </si>
  <si>
    <t>Candidats sous statut scolaire</t>
  </si>
  <si>
    <t>Candidat en contrat d'apprentissage ou de professionnalisation</t>
  </si>
  <si>
    <t>Candidat en formation continue</t>
  </si>
  <si>
    <t>Aménagement de la durée de stage</t>
  </si>
  <si>
    <t>Candidats ayant échoué à une session antérieure</t>
  </si>
  <si>
    <t>Stage dans une entreprise du secteur de l'assurance obligatoire.</t>
  </si>
  <si>
    <t>Durée : 15 à 16 semaines maximum soit 75 à 80 journées maximum.</t>
  </si>
  <si>
    <t>Stage qui se déroule pendant la période scolaire.</t>
  </si>
  <si>
    <t>En cas de maladie ou force majeure :</t>
  </si>
  <si>
    <t>Une dérogation doit être sollicitée auprès des services académiques.</t>
  </si>
  <si>
    <t>Le jury est informé de cette dérogation</t>
  </si>
  <si>
    <t>Statut de l'étudiant pendant le stage :</t>
  </si>
  <si>
    <t>L'étudiant a obligatoirement le statut de stagiaire et non celui de salarié.</t>
  </si>
  <si>
    <t>&amp; des autorités académiques dont il relève</t>
  </si>
  <si>
    <t>&amp; du conseiller culturel de l'ambassade de France du pays d'accueil</t>
  </si>
  <si>
    <t>Pendant le stage l'étudiant est sous la responsabilité :</t>
  </si>
  <si>
    <t>Répartition des journées de stage :</t>
  </si>
  <si>
    <t>1ère année : 4 à 6 semaines consécutives afin la fin du 1er trimestre.</t>
  </si>
  <si>
    <t>Les autres périodes sont réparties à l'initiative des établissement sur l'ensemble de la formation.</t>
  </si>
  <si>
    <t>Veiller à ce que l'organisation retenue permette aux candidats de constituer le dossier professionnel nécessaire aux épreuves d'examens avant la date limite de dépôt fixé par la circulaire.</t>
  </si>
  <si>
    <t>Recherche des entreprises d'accueil :</t>
  </si>
  <si>
    <t>Recherche et négociation du contenu des stages effectués conjointement par l'étudiant et l'équipe pédagogique.</t>
  </si>
  <si>
    <t>L'équipe pédagogique est responsable dans son ensemble de l'organsation des périodes de stage, de leur suivi et de l'exploitation pédagogique.</t>
  </si>
  <si>
    <t>Les apprentis sont liés à l'entreprise par un contrat de travail. Il en va de même pour les salariés en contrat de professionnalisation.</t>
  </si>
  <si>
    <t>Certificat de stage exigé pour se présenter à l'examen</t>
  </si>
  <si>
    <t>Attestation employeur</t>
  </si>
  <si>
    <t>Une attestation employeur confirmant la qualité d'apprenti ou de salarié en contrat de professionnalsiation est exigée à l'examen à la place des certificats de stage. Ces documents attestent du respect de la durée réglementaire de la formation en entreprise.</t>
  </si>
  <si>
    <t>Activités</t>
  </si>
  <si>
    <t>Les activités effectuées au sein de l'organisation doivent être en cohérence avec les exigences du référentiel de certification</t>
  </si>
  <si>
    <t>1) Candidat en situation de 1ère formation ou en situation de reconversion</t>
  </si>
  <si>
    <t>En cas d'organisation d'une partie du stage sous forme d'une présence hebdomadaire régulière dans l'entreprise.</t>
  </si>
  <si>
    <t>La durée du stage est de 15 à 16 semaines soit entre 75 et 80 journées dans une organisation du secteur de l'assurance. Elle s'ajoute à la durée de la formation dispensée dans le centre de formation continue.</t>
  </si>
  <si>
    <t>Le stagiaire peut avoir la qualité de salarié d'un autre secteur professionnel</t>
  </si>
  <si>
    <t>Lorsque cette préparation s'effectue dans le cadre d'un contrat de travail de type particulier, le stage obligatoire est inclus dans la période de formation dispensée en milieu professionnel si les activités effectuées sont en cohérence avec les exigences du RAP et conformes aux objectifs généraux.</t>
  </si>
  <si>
    <t>2) Candidats en situation de perfectionnement</t>
  </si>
  <si>
    <t>Les certificats de stage peuvent être remplacés par un ou plusieurs certificats de travail attestant que l'intéressé a été occupé dans les établissements du secteur de l'assurance si les activités effectuées sont en cohérence avec les exigences du référentiel.</t>
  </si>
  <si>
    <t>Il devra avoir exercé en qualité de salarié à temps plein pendant 6 mois au cours de l'année précédent l'examen ou à temps partiel pendant 1 an au cours des deux années précédents l'examen.</t>
  </si>
  <si>
    <t>Réglementation des stages en milieu professionnel</t>
  </si>
  <si>
    <t>La durée normale du stage de 15 à 16 semaines peut être réduire, par décision du recteur de l'académie, soit pour une raison de force majeure dûment constatée, soit dans le cad d'une décision d'aménagement de la formation ou d'une décision de positionnement à une durée minimum de 8 semaines.</t>
  </si>
  <si>
    <t>Etudiants admis en 2ème année</t>
  </si>
  <si>
    <t>Pour les candidats admis directement en 2ème année (après un DUT, CPGE ou tout autre formation universitaire), la durée de stage peut être réduite à 8 semaines, à placer selon un calendrier laissé à l'initiative de l'établissement scolaires.</t>
  </si>
  <si>
    <t>Les candidats ayant échoué à une session antérieure de l'examen, peuvent, s'ils le jugent nécessaire au vu de la notation et des appréciations portées par le jury, effectuer un nouveau stage en milieu professionnel.</t>
  </si>
  <si>
    <t>Toutefois, les candidats qui se présentent une nouvelle fois en qualité de redoublant dans un établissement scolaire, sont tenus de se conformer aux modalités d'organisation de leur scolarité déterminées sous l'autorité du chef d'établissement.</t>
  </si>
  <si>
    <t>Cas des étudiants redoublants</t>
  </si>
  <si>
    <t>Cas des redoublants apprentis</t>
  </si>
  <si>
    <t>Ils peuvent se présenter à la session suivante :</t>
  </si>
  <si>
    <t>&amp; soit leur contrat d'apprentissage initial est prorogé d'un an.</t>
  </si>
  <si>
    <t>&amp; soit un nouveau contrat conclu avec un autre employeur (en application des dispositions de l'article L117.9 du Code du travail).</t>
  </si>
  <si>
    <t>&amp; soit leur contrat de travail initial non prorogé après autorisation expresse du recteur, dans l'hypothèse où ils n'ont pas pu retrouver un nouveau contrat de travail</t>
  </si>
  <si>
    <t>Réglementation des stages et dérogation</t>
  </si>
  <si>
    <t>Académie Pilote : Limoges</t>
  </si>
  <si>
    <t>Académie Examen : Limoges</t>
  </si>
  <si>
    <t>BTS Comptabilité et Gestion</t>
  </si>
  <si>
    <t>E1 - Cultures générales et expression</t>
  </si>
  <si>
    <t>E11 - Culture générale et expression</t>
  </si>
  <si>
    <t>U11</t>
  </si>
  <si>
    <t>E12 - Langue vivante obligatoire anglais</t>
  </si>
  <si>
    <t>U12</t>
  </si>
  <si>
    <t>E2 - Mathématiques appliquées</t>
  </si>
  <si>
    <t>CCF                          2 situations d'évaluation</t>
  </si>
  <si>
    <t>2 * 55 minutes</t>
  </si>
  <si>
    <t>4 heures</t>
  </si>
  <si>
    <t>Ponctuelle écrite</t>
  </si>
  <si>
    <t>E5 - Situations de contrôle de gestion et d'analyse financière</t>
  </si>
  <si>
    <t>E6 - Parcours de professionnalisation</t>
  </si>
  <si>
    <t>U6</t>
  </si>
  <si>
    <t>30 minutes</t>
  </si>
  <si>
    <t>EF1 - Langue vivante étrangère B</t>
  </si>
  <si>
    <t>EF2 - Approfondissement local</t>
  </si>
  <si>
    <t>UF2</t>
  </si>
  <si>
    <t>E4 - Traitements et contrôle des opérations comptables, fiscales et sociales</t>
  </si>
  <si>
    <t>E41 - Etude de cas</t>
  </si>
  <si>
    <t>Pour les épreuves facultatives, seuls les points au dessus de la moyenne sont pris en compte.</t>
  </si>
  <si>
    <t>20 minutes + 20 minutes de prépa.</t>
  </si>
  <si>
    <t>L'épreuve consiste en un oral d'une durée maximale de 20 minutes précédé de 20 minutes de préparation.</t>
  </si>
  <si>
    <t>L'épreuve prend appui sur un texte et/ou document en anglais, de nature écrite, en lien avec le domaine professionnel et relevant de l'aire anglophone.</t>
  </si>
  <si>
    <t>Le candidat dispose d'abord de 10 minutes pour présenter en anglais les grandes lignes du texte ou document utilisé comme support.</t>
  </si>
  <si>
    <t>Cette prise de parole en continu sert d'amorce à une conversation conduite, toujours en anglais, par l'examinateur, en prenant appui sur l'exposé du candidat.</t>
  </si>
  <si>
    <t>Cette phase d'interaction n'excède pas 10 minutes.</t>
  </si>
  <si>
    <t>Pendant la phase de prise de parole en continu, l'examinateur laissera le candidat aller au bout de ce qu'il souhaite dire, même si son exposé comporte quelques hésitations ou brefs silences.</t>
  </si>
  <si>
    <t>Dans l'entretien qui suit, l'examinateur veillera à mettre le candidat en situation de confiance et en évitant de le déstabiliser.</t>
  </si>
  <si>
    <t>L'objectif visé est dévaluer l'aptitude du candidat à :</t>
  </si>
  <si>
    <t>L'évaluation est adossée au cadre commun de référence pour les langues (CECRL)</t>
  </si>
  <si>
    <t>Repérer, identifier, mettre en relation des éléments identifiés, hiérarchiser les informations, inférer le sens</t>
  </si>
  <si>
    <t>Donner des faits, un rapport exact, pertinent et intelligible</t>
  </si>
  <si>
    <t>S'exprimer dans une langue grammaticalement acceptable</t>
  </si>
  <si>
    <t>Mobiliser une gamme de langue étendue</t>
  </si>
  <si>
    <t>Adopter une prononciation claire et une intonation pertinente</t>
  </si>
  <si>
    <t>L'épreuve de mathématiques a pour objectifs d'évaluer :</t>
  </si>
  <si>
    <t>&amp; la solidité des connaissances et des compétences des étudiants et leur capacité à les mobiliser ou dans des situations variées</t>
  </si>
  <si>
    <t>&amp; Les capacités d'investigation ou de prise d'initiative des étudiants, s'appuyant notamment sur l'utilisation d'outils numériques</t>
  </si>
  <si>
    <t>&amp; L'aptitude au raisonnement des étudiants et leur capacité à analyser correctement un problème, à justifier les résultats obtenus et à apprécier leur portée</t>
  </si>
  <si>
    <t>&amp; Les qualités d'expression écrite et/ou orale des étudiants</t>
  </si>
  <si>
    <t>Le contrôle en cours de formation comporte deux situations d'évaluation. Chaque situation d'évaluation d'une durée de 55 minutes fait l'objet d'une note sur 10 points.</t>
  </si>
  <si>
    <t>Chaque situation se déroule lorsque le candidat est considéré comme prêt à être évalué à partir des capacités explicitées dans le programme.</t>
  </si>
  <si>
    <t>Toutefois, la première situation doit être organisée avant la fin de la 1ère année et la seconde avant la fin de la 2ème année.</t>
  </si>
  <si>
    <t>Chaque situation d'évaluation comporte un ou deux exercices avec des questions de difficulté progressive. Il s'agit d'évaluer les aptitudes à mobiliser les connaissances et compétences pour résoudre des problèmes, en particulier :</t>
  </si>
  <si>
    <t>&amp; s'informer</t>
  </si>
  <si>
    <t>&amp; chercher</t>
  </si>
  <si>
    <t>&amp; modéliser</t>
  </si>
  <si>
    <t>&amp; raisonner, argumenter</t>
  </si>
  <si>
    <t>&amp; calculer, illustrer, mettre en œuvre une stratégie</t>
  </si>
  <si>
    <t>&amp; communiquer</t>
  </si>
  <si>
    <t>L'un au moins des exercices de chaque situation comporte 1 ou 2 questions, dont la résolution nécessite l'utilisation du tableur.</t>
  </si>
  <si>
    <t>La présentation de la résolution des questions utilisant le tableur, et le cas échéant, d'autres outils numériques (logiciels, calculatrice), se fait en présence de l'examinateur.</t>
  </si>
  <si>
    <t>Ce type de question permet d'évaluer les capacités à illustrer, calculer, expérimenter, simuler, programmer, émettre des conjectures ou contrôler leur vraisemblance.</t>
  </si>
  <si>
    <t>Le candidat porte ensuite par écrit sur une fiche à compléter, les résultats obtenus, des observations ou des commentaires.</t>
  </si>
  <si>
    <t>1ère situation d'évaluation</t>
  </si>
  <si>
    <t>Elle permet l'évaluation par sondage des contenus et des capacités associés aux modules du programme de mathématiques suivants :</t>
  </si>
  <si>
    <t>&amp; Traitement de l'information chiffrée</t>
  </si>
  <si>
    <t>&amp; Statistique descriptive</t>
  </si>
  <si>
    <t>2ème situation d'évaluation</t>
  </si>
  <si>
    <t xml:space="preserve">&amp; Analyse de phénomènes exponentiels </t>
  </si>
  <si>
    <t>&amp; Probabilités 1</t>
  </si>
  <si>
    <t>Dans les deux situations d'évaluation, le tableur est utilisé, et les capacités du module "Calcul des propositions et des prédicats" sont évaluées en prenant appui sur des contextes.</t>
  </si>
  <si>
    <t xml:space="preserve">A l'issue de la seconde situation d'évaluation, l'équipe pédagogique adresse au jury la proposition de note sur 20 points, accompagnée des deux grilles d'évaluation. </t>
  </si>
  <si>
    <t>Les dossiers décrits ci-dessus, relatifs aux situations d'évaluation sont tenus à la disposition du jury et des autorités académiques jusqu'à la session suivante.</t>
  </si>
  <si>
    <t>Le jury peut en exiger la communication et, à la suite d'un examen approfondi, peut formuler toutes remarques et observations qu'il juge utile pour arrêter la note.</t>
  </si>
  <si>
    <t>Modalités d'évaluation</t>
  </si>
  <si>
    <t>L'épreuve prend appui sur un dossier qui comprend :</t>
  </si>
  <si>
    <t>Proposer des actions appropriées dans le cadre d'une gestion des emplois et des compétences</t>
  </si>
  <si>
    <t>L'évaluation porte sur les critères suivants :</t>
  </si>
  <si>
    <t>&amp; conformité et mise en œuvre des procédures de travail, de contrôle et des normes en vigueur</t>
  </si>
  <si>
    <t>&amp; maîtrise des techniques de traitement des informations comptables, financières, fiscales et sociales</t>
  </si>
  <si>
    <t>&amp; précision et rigueur de la présentation des productions réalisées et de la démarche mise en œuvre</t>
  </si>
  <si>
    <t>&amp; qualité et conformité des documents comptables, financiers, fiscaux et sociaux produits ou renseignés</t>
  </si>
  <si>
    <t>&amp; qualité de l'adaptation du candidat à la spécificité des situations rencontrées</t>
  </si>
  <si>
    <t>&amp; qualité et efficacité de l'argumentation et de la présentation des travaux effectués</t>
  </si>
  <si>
    <t>L'objectif visé est d'apprécier dans des contextes de travail variés, comment le candidat peut :</t>
  </si>
  <si>
    <t>&amp; s'approprier un contexte professionnel, des démarches et des procédures, un système d'information comptable</t>
  </si>
  <si>
    <t>&amp; effectuer les traitements pertinents relatifs aux obligations comptables, fiscales et sociales</t>
  </si>
  <si>
    <t>&amp; Mettre en œuvre des procédures de travail, de contrôle et des normes en vigueur</t>
  </si>
  <si>
    <t>&amp; Utiliser une documentation de référence</t>
  </si>
  <si>
    <t>&amp; Justifier et argumenter ses choix</t>
  </si>
  <si>
    <t>L'épreuve s'appuie sur un ou plusieurs cas concrets présentant une situation réelle ayant trait aux traitements relatifs aux obligations comptales, fiscales et sociales.</t>
  </si>
  <si>
    <t>Elle peut comporter plusieurs parties qui peuvent être indépendantes. Le sujet est structuré de la façon suivante :</t>
  </si>
  <si>
    <t>1) Présentation du contexte associé à la situation</t>
  </si>
  <si>
    <t>2) Présentation de la mission ou des missions à réaliser</t>
  </si>
  <si>
    <t>3) Documentation comptable, financière, fiscale et sociale associée à la situation</t>
  </si>
  <si>
    <t>4) Extraits issus de la réglementation comptable, financière, fiscale et sociale en vigueur</t>
  </si>
  <si>
    <t>Pour l'évaluation de l'épreuve, il est fait appel aux professeurs enseignant en section de technicien suprieur "Comptabilité et gestion", ayant en charge les enseignements relatifs aux processus P1, P2, P3, P4</t>
  </si>
  <si>
    <t>P1 - Contrôle et traitement comptable des opérations commerciales</t>
  </si>
  <si>
    <r>
      <t>1.1.</t>
    </r>
    <r>
      <rPr>
        <b/>
        <sz val="11"/>
        <color rgb="FF000000"/>
        <rFont val="Arial"/>
        <family val="2"/>
      </rPr>
      <t xml:space="preserve"> </t>
    </r>
    <r>
      <rPr>
        <b/>
        <sz val="11"/>
        <color rgb="FF000000"/>
        <rFont val="Calibri"/>
        <family val="2"/>
        <scheme val="minor"/>
      </rPr>
      <t xml:space="preserve">Analyse du système d’information comptable (SIC) </t>
    </r>
  </si>
  <si>
    <r>
      <t>1.1.1.</t>
    </r>
    <r>
      <rPr>
        <sz val="11"/>
        <color rgb="FF000000"/>
        <rFont val="Arial"/>
        <family val="2"/>
      </rPr>
      <t xml:space="preserve"> </t>
    </r>
    <r>
      <rPr>
        <sz val="11"/>
        <color rgb="FF000000"/>
        <rFont val="Calibri"/>
        <family val="2"/>
        <scheme val="minor"/>
      </rPr>
      <t xml:space="preserve">Identification des caractéristiques du SIC dans l’entreprise et ses acteurs, </t>
    </r>
  </si>
  <si>
    <r>
      <t>1.1.2.</t>
    </r>
    <r>
      <rPr>
        <sz val="11"/>
        <color rgb="FF000000"/>
        <rFont val="Arial"/>
        <family val="2"/>
      </rPr>
      <t xml:space="preserve"> </t>
    </r>
    <r>
      <rPr>
        <sz val="11"/>
        <color rgb="FF000000"/>
        <rFont val="Calibri"/>
        <family val="2"/>
        <scheme val="minor"/>
      </rPr>
      <t xml:space="preserve">Repérage de l’organisation comptable : la hiérarchie des travaux comptables, </t>
    </r>
  </si>
  <si>
    <t xml:space="preserve">1.2. Contrôle des documents commerciaux   </t>
  </si>
  <si>
    <t xml:space="preserve">1.2.1. Tenue et suivi des dossiers clients : du contrôle du devis au contrôle de l’encaissement, 1.2.2. Tenue et suivi des dossiers fournisseurs : du contrôle de la commande au contrôle du règlement, </t>
  </si>
  <si>
    <t xml:space="preserve">1.2.3. Contrôle des opérations et des traitements dématérialisés, </t>
  </si>
  <si>
    <t xml:space="preserve">1.2.4. Conception des procédures d’archivage des documents commerciaux dans le respect des procédures comptables. </t>
  </si>
  <si>
    <t xml:space="preserve">1.3. Enregistrement et suivi des opérations comptables relatives aux clients   </t>
  </si>
  <si>
    <t xml:space="preserve">1.3.1. Enregistrement, contrôle et validation des opérations relatives aux clients (y compris celles générées par le PGI),  </t>
  </si>
  <si>
    <t xml:space="preserve">1.3.2. Suivi des créances, contrôle et lettrage,  </t>
  </si>
  <si>
    <t xml:space="preserve">1.3.3. Enregistrement, suivi des effets de commerce créés. </t>
  </si>
  <si>
    <t xml:space="preserve">1.4. Production de l’information relative au risque client </t>
  </si>
  <si>
    <t xml:space="preserve">1.4.3. Relance des clients. </t>
  </si>
  <si>
    <t xml:space="preserve">1.5. Enregistrement et suivi des opérations relatives aux fournisseurs  </t>
  </si>
  <si>
    <t xml:space="preserve">1.5.3. Mise en évidence et traitement des anomalies dans le processus achat, </t>
  </si>
  <si>
    <t xml:space="preserve">1.6. Réalisation des rapprochements bancaires (comptabilité de trésorerie) </t>
  </si>
  <si>
    <t xml:space="preserve">1.6.1. Pointage des relevés et des comptes bancaires,  </t>
  </si>
  <si>
    <t xml:space="preserve">1.6.2. Réalisation d’un état de rapprochement, </t>
  </si>
  <si>
    <t xml:space="preserve">1.6.3. Enregistrement des écritures de régularisation suite au rapprochement bancaire. </t>
  </si>
  <si>
    <r>
      <t>1.7. Contribution à la performance du processus « Contrôle et traitement comptable des opérations commerciales » et</t>
    </r>
    <r>
      <rPr>
        <sz val="12"/>
        <color rgb="FF000000"/>
        <rFont val="Calibri"/>
        <family val="2"/>
        <scheme val="minor"/>
      </rPr>
      <t xml:space="preserve"> </t>
    </r>
    <r>
      <rPr>
        <b/>
        <sz val="11"/>
        <color rgb="FF000000"/>
        <rFont val="Calibri"/>
        <family val="2"/>
        <scheme val="minor"/>
      </rPr>
      <t xml:space="preserve">la recherche de la sécurisation des opérations  </t>
    </r>
  </si>
  <si>
    <t xml:space="preserve">1.7.1. Présentation des caractéristiques de l’organisation du processus « Contrôle et traitement des opérations commerciales »,  </t>
  </si>
  <si>
    <t xml:space="preserve">1.7.2. Analyse du processus  « Contrôle et traitement comptable des opérations commerciales ». </t>
  </si>
  <si>
    <r>
      <t>1.1.3.</t>
    </r>
    <r>
      <rPr>
        <sz val="11"/>
        <color rgb="FF000000"/>
        <rFont val="Arial"/>
        <family val="2"/>
      </rPr>
      <t xml:space="preserve"> </t>
    </r>
    <r>
      <rPr>
        <sz val="11"/>
        <color rgb="FF000000"/>
        <rFont val="Calibri"/>
        <family val="2"/>
        <scheme val="minor"/>
      </rPr>
      <t xml:space="preserve">Repérage des sources du droit comptable et des obligations liées à l’exercice du métier,  </t>
    </r>
    <r>
      <rPr>
        <sz val="11"/>
        <color rgb="FF000000"/>
        <rFont val="Calibri"/>
        <family val="2"/>
        <scheme val="minor"/>
      </rPr>
      <t>comptables, les principes d’enregistrement.</t>
    </r>
    <r>
      <rPr>
        <b/>
        <sz val="11"/>
        <color rgb="FF000000"/>
        <rFont val="Calibri"/>
        <family val="2"/>
        <scheme val="minor"/>
      </rPr>
      <t xml:space="preserve"> </t>
    </r>
  </si>
  <si>
    <t xml:space="preserve"> 1.1.4. Analyse et description des mécanismes comptables : les modèles </t>
  </si>
  <si>
    <t xml:space="preserve">1.4.1. Analyse de la composition du portefeuille client et de son évolution, </t>
  </si>
  <si>
    <t xml:space="preserve">1.4.2. Alerte, conseil pour réduire le risque client, </t>
  </si>
  <si>
    <t xml:space="preserve">1.5.4. Enregistrement des factures d’achat de bien, de service et/ou d’acquisition d’immobilisation, </t>
  </si>
  <si>
    <t xml:space="preserve"> 1.5.6. Enregistrements relatifs aux opérations de financement. </t>
  </si>
  <si>
    <t>1.5.5. Gestion des échéances relatives aux règlements des fournisseurs,</t>
  </si>
  <si>
    <t xml:space="preserve">1.5.1. Recherche des informations, y compris techniques, relatives aux factures fournisseurs, </t>
  </si>
  <si>
    <t xml:space="preserve">1.5.2. Vérification et validation des factures d’achat de bien, de service et/ou  d’acquisition d’immobilisation, </t>
  </si>
  <si>
    <t>A l'exception des activités A1.1, A1.7, A2.1, A2.8, A3.1, A4.1, A4.4, A3.2.5, A.3.3.8. Cliquez sur les processus pour accéder au détail</t>
  </si>
  <si>
    <t>P1 : Contrôle et traitement comptable des opérations commerciales</t>
  </si>
  <si>
    <t>P2 : Contrôle et production de l'information financière</t>
  </si>
  <si>
    <t>P3 : Gestion des opérations fiscales</t>
  </si>
  <si>
    <t>P4 : Gestion des relations sociales</t>
  </si>
  <si>
    <t>P7 : Fiabilisation de l'information et du système d'information comptable</t>
  </si>
  <si>
    <t>compétences évaluées E41</t>
  </si>
  <si>
    <t>P2 - Contrôle et production de l'information</t>
  </si>
  <si>
    <r>
      <t>2.1. Conduite d’une veille réglementaire nécessaire à l’établissement des comptes</t>
    </r>
    <r>
      <rPr>
        <sz val="11"/>
        <color rgb="FF000000"/>
        <rFont val="Calibri"/>
        <family val="2"/>
        <scheme val="minor"/>
      </rPr>
      <t xml:space="preserve">   </t>
    </r>
  </si>
  <si>
    <r>
      <t>2.1.1.</t>
    </r>
    <r>
      <rPr>
        <b/>
        <i/>
        <sz val="11"/>
        <color rgb="FF000000"/>
        <rFont val="Calibri"/>
        <family val="2"/>
        <scheme val="minor"/>
      </rPr>
      <t xml:space="preserve"> </t>
    </r>
    <r>
      <rPr>
        <sz val="11"/>
        <color rgb="FF000000"/>
        <rFont val="Calibri"/>
        <family val="2"/>
        <scheme val="minor"/>
      </rPr>
      <t xml:space="preserve">Identification des évolutions de la réglementation comptable et fiscale, </t>
    </r>
  </si>
  <si>
    <t xml:space="preserve">2.1.2. Formulation de propositions et conseils sur les options comptables favorables. </t>
  </si>
  <si>
    <r>
      <t>2.2.2. Enregistrement des opérations comptables relatives à l’augmentation de capital.</t>
    </r>
    <r>
      <rPr>
        <b/>
        <sz val="11"/>
        <color rgb="FF000000"/>
        <rFont val="Calibri"/>
        <family val="2"/>
        <scheme val="minor"/>
      </rPr>
      <t xml:space="preserve"> </t>
    </r>
  </si>
  <si>
    <t xml:space="preserve">2.3. Réalisation des opérations d’inventaire </t>
  </si>
  <si>
    <t xml:space="preserve">2.3.1. Réalisation, enregistrement, contrôle des travaux d’inventaire relatif aux clients, aux fournisseurs et aux stocks,  </t>
  </si>
  <si>
    <t xml:space="preserve">2.3.2. Réalisation, enregistrement, contrôle des travaux d’inventaire relatifs aux immobilisations, </t>
  </si>
  <si>
    <t xml:space="preserve">2.3.3. Ajustement des comptes de gestion et apurement des comptes d’attente, </t>
  </si>
  <si>
    <t xml:space="preserve">2.3.4. Traitement des provisions réglementées et des amortissements exceptionnels, </t>
  </si>
  <si>
    <t xml:space="preserve">2.3.5. Réalisation des contrôles nécessaires et proposition d’évolutions dans les procédures d’inventaire – Mise à jour du dossier de révision. </t>
  </si>
  <si>
    <t xml:space="preserve">2.4. Production des comptes annuels et des situations intermédiaires   </t>
  </si>
  <si>
    <t xml:space="preserve">2.4.1. Identification des opérations à réaliser pour la production des comptes annuels et des situations intermédiaires, </t>
  </si>
  <si>
    <t xml:space="preserve">2.4.2. Préparation des comptes annuels et des situations intermédiaires, </t>
  </si>
  <si>
    <t xml:space="preserve">2.4.3. Présentation des projets de comptes annuels ou de situations intermédiaires. </t>
  </si>
  <si>
    <t xml:space="preserve">2.5. Suivi comptable des travaux relatifs à l’affectation des résultats </t>
  </si>
  <si>
    <t xml:space="preserve">2.5.1. Présentation d’un projet de répartition du résultat aux organes de direction,  </t>
  </si>
  <si>
    <t xml:space="preserve">2.5.2. Enregistrement des opérations comptables nécessaires et obligatoires, </t>
  </si>
  <si>
    <t xml:space="preserve">2.5.3. Mise à jour des documents de synthèse suite à la répartition du résultat. </t>
  </si>
  <si>
    <t xml:space="preserve">2.6. Sauvegarde et archivage des documents comptables </t>
  </si>
  <si>
    <t xml:space="preserve">2.6.1. Sauvegarde et archivage des documents de synthèse et des situations intermédiaires, </t>
  </si>
  <si>
    <r>
      <t>2.6.2. Réponse à une demande de contrôle extérieure.</t>
    </r>
    <r>
      <rPr>
        <b/>
        <sz val="11"/>
        <color rgb="FF000000"/>
        <rFont val="Calibri"/>
        <family val="2"/>
        <scheme val="minor"/>
      </rPr>
      <t xml:space="preserve"> </t>
    </r>
  </si>
  <si>
    <t xml:space="preserve">2.7. Production d’informations nécessaires à la consolidation </t>
  </si>
  <si>
    <t xml:space="preserve">2.7.1. Caractérisation de l’entreprise dans le périmètre de consolidation, </t>
  </si>
  <si>
    <t xml:space="preserve">2.7.2. Participation à la réalisation de retraitements simples. </t>
  </si>
  <si>
    <r>
      <t>2.8. Contribution à la performance du processus « Contrôle et production de l’information financière » et</t>
    </r>
    <r>
      <rPr>
        <sz val="12"/>
        <color rgb="FF000000"/>
        <rFont val="Calibri"/>
        <family val="2"/>
        <scheme val="minor"/>
      </rPr>
      <t xml:space="preserve"> </t>
    </r>
    <r>
      <rPr>
        <b/>
        <sz val="11"/>
        <color rgb="FF000000"/>
        <rFont val="Calibri"/>
        <family val="2"/>
        <scheme val="minor"/>
      </rPr>
      <t xml:space="preserve">la recherche de la sécurisation des opérations  </t>
    </r>
  </si>
  <si>
    <t xml:space="preserve">2.8.1. Présentation des caractéristiques de l’organisation du processus « Contrôle et production de l’information financière »,  </t>
  </si>
  <si>
    <t xml:space="preserve">2.8.2. Analyse du processus « Contrôle et production de l’information financière ». </t>
  </si>
  <si>
    <t xml:space="preserve">2.2. Réalisation des travaux comptables relatifs à la constitution de l’entreprise et l’évolution du capital </t>
  </si>
  <si>
    <t xml:space="preserve">2.2.1. Enregistrement des opérations comptables relatives à la constitution de l’entreprise, </t>
  </si>
  <si>
    <t>P3 - Gestion des obligations fiscales</t>
  </si>
  <si>
    <t xml:space="preserve">3.1. Conduite de la veille fiscale </t>
  </si>
  <si>
    <r>
      <t>3.1.1</t>
    </r>
    <r>
      <rPr>
        <sz val="11"/>
        <color rgb="FF000000"/>
        <rFont val="Arial"/>
        <family val="2"/>
      </rPr>
      <t xml:space="preserve"> </t>
    </r>
    <r>
      <rPr>
        <sz val="11"/>
        <color rgb="FF000000"/>
        <rFont val="Calibri"/>
        <family val="2"/>
        <scheme val="minor"/>
      </rPr>
      <t>Réalisation de la veille juridique nécessaire à l’application des obligations fiscales,</t>
    </r>
  </si>
  <si>
    <r>
      <t>3.1.2</t>
    </r>
    <r>
      <rPr>
        <sz val="11"/>
        <color rgb="FF000000"/>
        <rFont val="Arial"/>
        <family val="2"/>
      </rPr>
      <t xml:space="preserve"> </t>
    </r>
    <r>
      <rPr>
        <sz val="11"/>
        <color rgb="FF000000"/>
        <rFont val="Calibri"/>
        <family val="2"/>
        <scheme val="minor"/>
      </rPr>
      <t xml:space="preserve">Identification des obligations fiscales de l’organisation, </t>
    </r>
  </si>
  <si>
    <r>
      <t>3.1.3</t>
    </r>
    <r>
      <rPr>
        <sz val="11"/>
        <color rgb="FF000000"/>
        <rFont val="Arial"/>
        <family val="2"/>
      </rPr>
      <t xml:space="preserve"> </t>
    </r>
    <r>
      <rPr>
        <sz val="11"/>
        <color rgb="FF000000"/>
        <rFont val="Calibri"/>
        <family val="2"/>
        <scheme val="minor"/>
      </rPr>
      <t xml:space="preserve">Elaboration de l’échéancier fiscal. </t>
    </r>
  </si>
  <si>
    <r>
      <t>3.2. Traitement des opérations relatives à la TVA</t>
    </r>
    <r>
      <rPr>
        <sz val="11"/>
        <color rgb="FF000000"/>
        <rFont val="Calibri"/>
        <family val="2"/>
        <scheme val="minor"/>
      </rPr>
      <t xml:space="preserve"> </t>
    </r>
  </si>
  <si>
    <r>
      <t>3.2.1.</t>
    </r>
    <r>
      <rPr>
        <sz val="11"/>
        <color rgb="FF000000"/>
        <rFont val="Arial"/>
        <family val="2"/>
      </rPr>
      <t xml:space="preserve"> </t>
    </r>
    <r>
      <rPr>
        <sz val="11"/>
        <color rgb="FF000000"/>
        <rFont val="Calibri"/>
        <family val="2"/>
        <scheme val="minor"/>
      </rPr>
      <t xml:space="preserve">Préparation de la déclaration de TVA, </t>
    </r>
  </si>
  <si>
    <r>
      <t>3.2.2.</t>
    </r>
    <r>
      <rPr>
        <sz val="11"/>
        <color rgb="FF000000"/>
        <rFont val="Arial"/>
        <family val="2"/>
      </rPr>
      <t xml:space="preserve"> </t>
    </r>
    <r>
      <rPr>
        <sz val="11"/>
        <color rgb="FF000000"/>
        <rFont val="Calibri"/>
        <family val="2"/>
        <scheme val="minor"/>
      </rPr>
      <t xml:space="preserve">Etablissement, contrôle et transmission de la déclaration de TVA,  </t>
    </r>
  </si>
  <si>
    <r>
      <t>3.2.3.</t>
    </r>
    <r>
      <rPr>
        <sz val="11"/>
        <color rgb="FF000000"/>
        <rFont val="Arial"/>
        <family val="2"/>
      </rPr>
      <t xml:space="preserve"> </t>
    </r>
    <r>
      <rPr>
        <sz val="11"/>
        <color rgb="FF000000"/>
        <rFont val="Calibri"/>
        <family val="2"/>
        <scheme val="minor"/>
      </rPr>
      <t xml:space="preserve">Enregistrements comptables de la déclaration de TVA, </t>
    </r>
  </si>
  <si>
    <r>
      <t>3.2.4.</t>
    </r>
    <r>
      <rPr>
        <sz val="11"/>
        <color rgb="FF000000"/>
        <rFont val="Arial"/>
        <family val="2"/>
      </rPr>
      <t xml:space="preserve"> </t>
    </r>
    <r>
      <rPr>
        <sz val="11"/>
        <color rgb="FF000000"/>
        <rFont val="Calibri"/>
        <family val="2"/>
        <scheme val="minor"/>
      </rPr>
      <t xml:space="preserve">Conseil en matière de régime et d’options de TVA, </t>
    </r>
  </si>
  <si>
    <r>
      <t>3.2.5.</t>
    </r>
    <r>
      <rPr>
        <sz val="11"/>
        <color rgb="FF000000"/>
        <rFont val="Arial"/>
        <family val="2"/>
      </rPr>
      <t xml:space="preserve"> </t>
    </r>
    <r>
      <rPr>
        <sz val="11"/>
        <color rgb="FF000000"/>
        <rFont val="Calibri"/>
        <family val="2"/>
        <scheme val="minor"/>
      </rPr>
      <t xml:space="preserve">Contribution  à l’évolution des procédures de traitement et de contrôle de TVA. </t>
    </r>
  </si>
  <si>
    <t xml:space="preserve">3.3. Traitement des opérations relatives aux impôts directs  </t>
  </si>
  <si>
    <r>
      <t>3.3.1.</t>
    </r>
    <r>
      <rPr>
        <sz val="11"/>
        <color rgb="FF000000"/>
        <rFont val="Arial"/>
        <family val="2"/>
      </rPr>
      <t xml:space="preserve"> </t>
    </r>
    <r>
      <rPr>
        <sz val="11"/>
        <color rgb="FF000000"/>
        <rFont val="Calibri"/>
        <family val="2"/>
        <scheme val="minor"/>
      </rPr>
      <t xml:space="preserve">Caractérisation de la situation fiscale de l’entreprise, </t>
    </r>
  </si>
  <si>
    <r>
      <t>3.3.2.</t>
    </r>
    <r>
      <rPr>
        <sz val="11"/>
        <color rgb="FF000000"/>
        <rFont val="Arial"/>
        <family val="2"/>
      </rPr>
      <t xml:space="preserve"> </t>
    </r>
    <r>
      <rPr>
        <sz val="11"/>
        <color rgb="FF000000"/>
        <rFont val="Calibri"/>
        <family val="2"/>
        <scheme val="minor"/>
      </rPr>
      <t xml:space="preserve">Détermination du résultat fiscal (BIC ou IS), </t>
    </r>
  </si>
  <si>
    <r>
      <t>3.3.3.</t>
    </r>
    <r>
      <rPr>
        <sz val="11"/>
        <color rgb="FF000000"/>
        <rFont val="Arial"/>
        <family val="2"/>
      </rPr>
      <t xml:space="preserve"> </t>
    </r>
    <r>
      <rPr>
        <sz val="11"/>
        <color rgb="FF000000"/>
        <rFont val="Calibri"/>
        <family val="2"/>
        <scheme val="minor"/>
      </rPr>
      <t xml:space="preserve">Etablissement, contrôle et transmission de la déclaration du résultat, </t>
    </r>
  </si>
  <si>
    <r>
      <t>3.3.4.</t>
    </r>
    <r>
      <rPr>
        <sz val="11"/>
        <color rgb="FF000000"/>
        <rFont val="Arial"/>
        <family val="2"/>
      </rPr>
      <t xml:space="preserve"> </t>
    </r>
    <r>
      <rPr>
        <sz val="11"/>
        <color rgb="FF000000"/>
        <rFont val="Calibri"/>
        <family val="2"/>
        <scheme val="minor"/>
      </rPr>
      <t xml:space="preserve"> Liquidation et recouvrement de l’impôt sur les sociétés, </t>
    </r>
  </si>
  <si>
    <r>
      <t>3.3.5.</t>
    </r>
    <r>
      <rPr>
        <sz val="11"/>
        <color rgb="FF000000"/>
        <rFont val="Arial"/>
        <family val="2"/>
      </rPr>
      <t xml:space="preserve"> </t>
    </r>
    <r>
      <rPr>
        <sz val="11"/>
        <color rgb="FF000000"/>
        <rFont val="Calibri"/>
        <family val="2"/>
        <scheme val="minor"/>
      </rPr>
      <t xml:space="preserve"> Enregistrement des opérations relatives à l’impôt sur les sociétés (IS), </t>
    </r>
  </si>
  <si>
    <r>
      <t>3.3.6.</t>
    </r>
    <r>
      <rPr>
        <sz val="11"/>
        <color rgb="FF000000"/>
        <rFont val="Arial"/>
        <family val="2"/>
      </rPr>
      <t xml:space="preserve"> </t>
    </r>
    <r>
      <rPr>
        <sz val="11"/>
        <color rgb="FF000000"/>
        <rFont val="Calibri"/>
        <family val="2"/>
        <scheme val="minor"/>
      </rPr>
      <t xml:space="preserve">Traitement particulier du régime d’imposition des Très Petites Entreprises, </t>
    </r>
  </si>
  <si>
    <r>
      <t>3.3.7.</t>
    </r>
    <r>
      <rPr>
        <sz val="11"/>
        <color rgb="FF000000"/>
        <rFont val="Arial"/>
        <family val="2"/>
      </rPr>
      <t xml:space="preserve"> </t>
    </r>
    <r>
      <rPr>
        <sz val="11"/>
        <color rgb="FF000000"/>
        <rFont val="Calibri"/>
        <family val="2"/>
        <scheme val="minor"/>
      </rPr>
      <t xml:space="preserve"> Participation au calcul de l’impôt sur le revenu (IR), </t>
    </r>
  </si>
  <si>
    <r>
      <t>3.3.8.</t>
    </r>
    <r>
      <rPr>
        <sz val="11"/>
        <color rgb="FF000000"/>
        <rFont val="Arial"/>
        <family val="2"/>
      </rPr>
      <t xml:space="preserve"> </t>
    </r>
    <r>
      <rPr>
        <sz val="11"/>
        <color rgb="FF000000"/>
        <rFont val="Calibri"/>
        <family val="2"/>
        <scheme val="minor"/>
      </rPr>
      <t xml:space="preserve">Contribution  à l’évolution des procédures de traitement et de contrôle des impôts directs. </t>
    </r>
  </si>
  <si>
    <r>
      <t>3.4. Traitement des cas particuliers et autres impôts</t>
    </r>
    <r>
      <rPr>
        <sz val="11"/>
        <color rgb="FF000000"/>
        <rFont val="Calibri"/>
        <family val="2"/>
        <scheme val="minor"/>
      </rPr>
      <t xml:space="preserve"> </t>
    </r>
  </si>
  <si>
    <r>
      <t>3.4.1.</t>
    </r>
    <r>
      <rPr>
        <sz val="11"/>
        <color rgb="FF000000"/>
        <rFont val="Arial"/>
        <family val="2"/>
      </rPr>
      <t xml:space="preserve"> </t>
    </r>
    <r>
      <rPr>
        <sz val="11"/>
        <color rgb="FF000000"/>
        <rFont val="Calibri"/>
        <family val="2"/>
        <scheme val="minor"/>
      </rPr>
      <t xml:space="preserve">Identification et recensement des autres impôts directs, </t>
    </r>
  </si>
  <si>
    <r>
      <t>3.4.2.</t>
    </r>
    <r>
      <rPr>
        <sz val="11"/>
        <color rgb="FF000000"/>
        <rFont val="Arial"/>
        <family val="2"/>
      </rPr>
      <t xml:space="preserve"> </t>
    </r>
    <r>
      <rPr>
        <sz val="11"/>
        <color rgb="FF000000"/>
        <rFont val="Calibri"/>
        <family val="2"/>
        <scheme val="minor"/>
      </rPr>
      <t xml:space="preserve">Recouvrement et enregistrement des autres impôts  directs. </t>
    </r>
  </si>
  <si>
    <t>P4 - Gestion des relations sociales</t>
  </si>
  <si>
    <t xml:space="preserve">4.1. Conduite de la veille sociale </t>
  </si>
  <si>
    <r>
      <t>4.1.3.</t>
    </r>
    <r>
      <rPr>
        <sz val="11"/>
        <color rgb="FF000000"/>
        <rFont val="Arial"/>
        <family val="2"/>
      </rPr>
      <t xml:space="preserve"> </t>
    </r>
    <r>
      <rPr>
        <sz val="11"/>
        <color rgb="FF000000"/>
        <rFont val="Calibri"/>
        <family val="2"/>
        <scheme val="minor"/>
      </rPr>
      <t xml:space="preserve">Mise à jour de l’échéancier social. </t>
    </r>
  </si>
  <si>
    <t xml:space="preserve">4.2. Préparation des formalités administratives de gestion du personnel et information des salariés </t>
  </si>
  <si>
    <r>
      <t>4.2.1.</t>
    </r>
    <r>
      <rPr>
        <sz val="11"/>
        <color rgb="FF000000"/>
        <rFont val="Arial"/>
        <family val="2"/>
      </rPr>
      <t xml:space="preserve"> </t>
    </r>
    <r>
      <rPr>
        <sz val="11"/>
        <color rgb="FF000000"/>
        <rFont val="Calibri"/>
        <family val="2"/>
        <scheme val="minor"/>
      </rPr>
      <t xml:space="preserve">Établissement des formalités d’embauche et de départ, </t>
    </r>
  </si>
  <si>
    <r>
      <t>4.2.2.</t>
    </r>
    <r>
      <rPr>
        <sz val="11"/>
        <color rgb="FF000000"/>
        <rFont val="Arial"/>
        <family val="2"/>
      </rPr>
      <t xml:space="preserve"> </t>
    </r>
    <r>
      <rPr>
        <sz val="11"/>
        <color rgb="FF000000"/>
        <rFont val="Calibri"/>
        <family val="2"/>
        <scheme val="minor"/>
      </rPr>
      <t xml:space="preserve">Recueil des informations relatives au suivi de la durée de travail, </t>
    </r>
  </si>
  <si>
    <r>
      <t>4.2.3.</t>
    </r>
    <r>
      <rPr>
        <sz val="11"/>
        <color rgb="FF000000"/>
        <rFont val="Arial"/>
        <family val="2"/>
      </rPr>
      <t xml:space="preserve"> </t>
    </r>
    <r>
      <rPr>
        <sz val="11"/>
        <color rgb="FF000000"/>
        <rFont val="Calibri"/>
        <family val="2"/>
        <scheme val="minor"/>
      </rPr>
      <t xml:space="preserve">Recueil des informations relatives au suivi des absences et des congés. </t>
    </r>
  </si>
  <si>
    <t xml:space="preserve">4.3. Gestion comptable de la paie et information des salariés </t>
  </si>
  <si>
    <r>
      <t>4.3.1.</t>
    </r>
    <r>
      <rPr>
        <sz val="11"/>
        <color rgb="FF000000"/>
        <rFont val="Arial"/>
        <family val="2"/>
      </rPr>
      <t xml:space="preserve"> </t>
    </r>
    <r>
      <rPr>
        <sz val="11"/>
        <color rgb="FF000000"/>
        <rFont val="Calibri"/>
        <family val="2"/>
        <scheme val="minor"/>
      </rPr>
      <t>Prise en compte des éléments collectifs</t>
    </r>
    <r>
      <rPr>
        <b/>
        <i/>
        <sz val="11"/>
        <color rgb="FF000000"/>
        <rFont val="Calibri"/>
        <family val="2"/>
        <scheme val="minor"/>
      </rPr>
      <t xml:space="preserve"> </t>
    </r>
    <r>
      <rPr>
        <sz val="11"/>
        <color rgb="FF000000"/>
        <rFont val="Calibri"/>
        <family val="2"/>
        <scheme val="minor"/>
      </rPr>
      <t>nécessaires à l’élaboration des bulletins de paie,</t>
    </r>
    <r>
      <rPr>
        <b/>
        <sz val="11"/>
        <color rgb="FF000000"/>
        <rFont val="Cambria"/>
        <family val="1"/>
      </rPr>
      <t xml:space="preserve"> </t>
    </r>
  </si>
  <si>
    <r>
      <t>4.3.2.</t>
    </r>
    <r>
      <rPr>
        <sz val="11"/>
        <color rgb="FF000000"/>
        <rFont val="Arial"/>
        <family val="2"/>
      </rPr>
      <t xml:space="preserve"> </t>
    </r>
    <r>
      <rPr>
        <sz val="11"/>
        <color rgb="FF000000"/>
        <rFont val="Calibri"/>
        <family val="2"/>
        <scheme val="minor"/>
      </rPr>
      <t>Prise en compte des éléments personnels nécessaires à l’élaboration des bulletins de paie,</t>
    </r>
    <r>
      <rPr>
        <b/>
        <sz val="11"/>
        <color rgb="FF000000"/>
        <rFont val="Cambria"/>
        <family val="1"/>
      </rPr>
      <t xml:space="preserve"> </t>
    </r>
  </si>
  <si>
    <r>
      <t>4.3.3.</t>
    </r>
    <r>
      <rPr>
        <sz val="11"/>
        <color rgb="FF000000"/>
        <rFont val="Arial"/>
        <family val="2"/>
      </rPr>
      <t xml:space="preserve"> </t>
    </r>
    <r>
      <rPr>
        <sz val="11"/>
        <color rgb="FF000000"/>
        <rFont val="Calibri"/>
        <family val="2"/>
        <scheme val="minor"/>
      </rPr>
      <t>Préparation, établissement et contrôle des déclarations sociales,</t>
    </r>
    <r>
      <rPr>
        <b/>
        <sz val="11"/>
        <color rgb="FF000000"/>
        <rFont val="Cambria"/>
        <family val="1"/>
      </rPr>
      <t xml:space="preserve"> </t>
    </r>
  </si>
  <si>
    <r>
      <t>4.3.4.</t>
    </r>
    <r>
      <rPr>
        <sz val="11"/>
        <color rgb="FF000000"/>
        <rFont val="Arial"/>
        <family val="2"/>
      </rPr>
      <t xml:space="preserve"> </t>
    </r>
    <r>
      <rPr>
        <sz val="11"/>
        <color rgb="FF000000"/>
        <rFont val="Calibri"/>
        <family val="2"/>
        <scheme val="minor"/>
      </rPr>
      <t>Enregistrements dans le journal de paie,</t>
    </r>
    <r>
      <rPr>
        <b/>
        <sz val="11"/>
        <color rgb="FF000000"/>
        <rFont val="Cambria"/>
        <family val="1"/>
      </rPr>
      <t xml:space="preserve"> </t>
    </r>
  </si>
  <si>
    <r>
      <t>4.3.5.</t>
    </r>
    <r>
      <rPr>
        <sz val="11"/>
        <color rgb="FF000000"/>
        <rFont val="Arial"/>
        <family val="2"/>
      </rPr>
      <t xml:space="preserve"> </t>
    </r>
    <r>
      <rPr>
        <sz val="11"/>
        <color rgb="FF000000"/>
        <rFont val="Calibri"/>
        <family val="2"/>
        <scheme val="minor"/>
      </rPr>
      <t>Contrôle et comptabilisation de l’épargne salariale,</t>
    </r>
    <r>
      <rPr>
        <b/>
        <sz val="11"/>
        <color rgb="FF000000"/>
        <rFont val="Cambria"/>
        <family val="1"/>
      </rPr>
      <t xml:space="preserve"> </t>
    </r>
  </si>
  <si>
    <r>
      <t>4.3.6.</t>
    </r>
    <r>
      <rPr>
        <sz val="11"/>
        <color rgb="FF000000"/>
        <rFont val="Arial"/>
        <family val="2"/>
      </rPr>
      <t xml:space="preserve"> </t>
    </r>
    <r>
      <rPr>
        <sz val="11"/>
        <color rgb="FF000000"/>
        <rFont val="Calibri"/>
        <family val="2"/>
        <scheme val="minor"/>
      </rPr>
      <t>Mise à jour des indicateurs d’un tableau de bord social.</t>
    </r>
    <r>
      <rPr>
        <b/>
        <sz val="11"/>
        <color rgb="FF000000"/>
        <rFont val="Cambria"/>
        <family val="1"/>
      </rPr>
      <t xml:space="preserve"> </t>
    </r>
  </si>
  <si>
    <r>
      <t>4.4. Contribution à la performance du processus  « Gestion des relations sociales » et</t>
    </r>
    <r>
      <rPr>
        <sz val="12"/>
        <color rgb="FF000000"/>
        <rFont val="Calibri"/>
        <family val="2"/>
        <scheme val="minor"/>
      </rPr>
      <t xml:space="preserve"> </t>
    </r>
    <r>
      <rPr>
        <b/>
        <sz val="11"/>
        <color rgb="FF000000"/>
        <rFont val="Calibri"/>
        <family val="2"/>
        <scheme val="minor"/>
      </rPr>
      <t xml:space="preserve">la recherche de la sécurisation des opérations  </t>
    </r>
  </si>
  <si>
    <r>
      <t>4.4.1</t>
    </r>
    <r>
      <rPr>
        <sz val="11"/>
        <color rgb="FF000000"/>
        <rFont val="Arial"/>
        <family val="2"/>
      </rPr>
      <t xml:space="preserve">  </t>
    </r>
    <r>
      <rPr>
        <sz val="11"/>
        <color rgb="FF000000"/>
        <rFont val="Calibri"/>
        <family val="2"/>
        <scheme val="minor"/>
      </rPr>
      <t>Présentation des caractéristiques de l’organisation du processus «  Gestion des relations sociales »,</t>
    </r>
    <r>
      <rPr>
        <b/>
        <sz val="11"/>
        <color rgb="FF000000"/>
        <rFont val="Cambria"/>
        <family val="1"/>
      </rPr>
      <t xml:space="preserve"> </t>
    </r>
  </si>
  <si>
    <r>
      <t>4.4.2</t>
    </r>
    <r>
      <rPr>
        <sz val="11"/>
        <color rgb="FF000000"/>
        <rFont val="Arial"/>
        <family val="2"/>
      </rPr>
      <t xml:space="preserve"> </t>
    </r>
    <r>
      <rPr>
        <sz val="11"/>
        <color rgb="FF000000"/>
        <rFont val="Calibri"/>
        <family val="2"/>
        <scheme val="minor"/>
      </rPr>
      <t>Analyse du processus « Gestion des relations sociales ».</t>
    </r>
    <r>
      <rPr>
        <b/>
        <sz val="11"/>
        <color rgb="FF000000"/>
        <rFont val="Cambria"/>
        <family val="1"/>
      </rPr>
      <t xml:space="preserve"> </t>
    </r>
  </si>
  <si>
    <r>
      <t>4.1.1.</t>
    </r>
    <r>
      <rPr>
        <sz val="11"/>
        <color rgb="FF000000"/>
        <rFont val="Arial"/>
        <family val="2"/>
      </rPr>
      <t xml:space="preserve"> </t>
    </r>
    <r>
      <rPr>
        <sz val="11"/>
        <color rgb="FF000000"/>
        <rFont val="Calibri"/>
        <family val="2"/>
        <scheme val="minor"/>
      </rPr>
      <t xml:space="preserve">Réalisation d’une veille juridique nécessaire au respect des obligations sociales, </t>
    </r>
  </si>
  <si>
    <t xml:space="preserve">4.1.2. Adaptation des procédures et des traitements internes, </t>
  </si>
  <si>
    <t>P5 - Analyse et prévision de l'activité</t>
  </si>
  <si>
    <r>
      <t>5.1.</t>
    </r>
    <r>
      <rPr>
        <sz val="11"/>
        <color rgb="FF000000"/>
        <rFont val="Calibri"/>
        <family val="2"/>
        <scheme val="minor"/>
      </rPr>
      <t xml:space="preserve"> </t>
    </r>
    <r>
      <rPr>
        <b/>
        <sz val="11"/>
        <color rgb="FF000000"/>
        <rFont val="Calibri"/>
        <family val="2"/>
        <scheme val="minor"/>
      </rPr>
      <t xml:space="preserve">Identification de la structure des coûts </t>
    </r>
  </si>
  <si>
    <r>
      <t>5.1.1.</t>
    </r>
    <r>
      <rPr>
        <sz val="11"/>
        <color rgb="FF000000"/>
        <rFont val="Arial"/>
        <family val="2"/>
      </rPr>
      <t xml:space="preserve"> </t>
    </r>
    <r>
      <rPr>
        <sz val="11"/>
        <color rgb="FF000000"/>
        <rFont val="Calibri"/>
        <family val="2"/>
        <scheme val="minor"/>
      </rPr>
      <t xml:space="preserve">Analyse de la décision de gestion, </t>
    </r>
  </si>
  <si>
    <r>
      <t>5.1.2.</t>
    </r>
    <r>
      <rPr>
        <sz val="11"/>
        <color rgb="FF000000"/>
        <rFont val="Arial"/>
        <family val="2"/>
      </rPr>
      <t xml:space="preserve"> </t>
    </r>
    <r>
      <rPr>
        <sz val="11"/>
        <color rgb="FF000000"/>
        <rFont val="Calibri"/>
        <family val="2"/>
        <scheme val="minor"/>
      </rPr>
      <t xml:space="preserve">Recensement des coûts associés à une activité, un produit ou un service de l’organisation. </t>
    </r>
  </si>
  <si>
    <r>
      <t>5.2.</t>
    </r>
    <r>
      <rPr>
        <sz val="11"/>
        <color rgb="FF000000"/>
        <rFont val="Calibri"/>
        <family val="2"/>
        <scheme val="minor"/>
      </rPr>
      <t xml:space="preserve"> </t>
    </r>
    <r>
      <rPr>
        <b/>
        <sz val="11"/>
        <color rgb="FF000000"/>
        <rFont val="Calibri"/>
        <family val="2"/>
        <scheme val="minor"/>
      </rPr>
      <t xml:space="preserve">Calcul, contrôle et analyse des coûts de revient des activités, produits et services de l’organisation </t>
    </r>
  </si>
  <si>
    <r>
      <t>5.2.1.</t>
    </r>
    <r>
      <rPr>
        <sz val="11"/>
        <color rgb="FF000000"/>
        <rFont val="Arial"/>
        <family val="2"/>
      </rPr>
      <t xml:space="preserve"> </t>
    </r>
    <r>
      <rPr>
        <sz val="11"/>
        <color rgb="FF000000"/>
        <rFont val="Calibri"/>
        <family val="2"/>
        <scheme val="minor"/>
      </rPr>
      <t xml:space="preserve">Sélection, recherche et extraction des informations pertinentes, </t>
    </r>
  </si>
  <si>
    <r>
      <t>5.2.2.</t>
    </r>
    <r>
      <rPr>
        <sz val="11"/>
        <color rgb="FF000000"/>
        <rFont val="Arial"/>
        <family val="2"/>
      </rPr>
      <t xml:space="preserve"> </t>
    </r>
    <r>
      <rPr>
        <sz val="11"/>
        <color rgb="FF000000"/>
        <rFont val="Calibri"/>
        <family val="2"/>
        <scheme val="minor"/>
      </rPr>
      <t xml:space="preserve">Mise en oeuvre d’un système de calcul de coûts, </t>
    </r>
  </si>
  <si>
    <r>
      <t>5.2.3.</t>
    </r>
    <r>
      <rPr>
        <sz val="11"/>
        <color rgb="FF000000"/>
        <rFont val="Arial"/>
        <family val="2"/>
      </rPr>
      <t xml:space="preserve"> </t>
    </r>
    <r>
      <rPr>
        <sz val="11"/>
        <color rgb="FF000000"/>
        <rFont val="Calibri"/>
        <family val="2"/>
        <scheme val="minor"/>
      </rPr>
      <t xml:space="preserve">Analyse de la démarche mise en œuvre,  </t>
    </r>
  </si>
  <si>
    <r>
      <t>5.2.4.</t>
    </r>
    <r>
      <rPr>
        <sz val="11"/>
        <color rgb="FF000000"/>
        <rFont val="Arial"/>
        <family val="2"/>
      </rPr>
      <t xml:space="preserve"> </t>
    </r>
    <r>
      <rPr>
        <sz val="11"/>
        <color rgb="FF000000"/>
        <rFont val="Calibri"/>
        <family val="2"/>
        <scheme val="minor"/>
      </rPr>
      <t xml:space="preserve">Evaluation des coûts et des marges et leur suivi, </t>
    </r>
  </si>
  <si>
    <r>
      <t>5.2.5.</t>
    </r>
    <r>
      <rPr>
        <sz val="11"/>
        <color rgb="FF000000"/>
        <rFont val="Arial"/>
        <family val="2"/>
      </rPr>
      <t xml:space="preserve"> </t>
    </r>
    <r>
      <rPr>
        <sz val="11"/>
        <color rgb="FF000000"/>
        <rFont val="Calibri"/>
        <family val="2"/>
        <scheme val="minor"/>
      </rPr>
      <t xml:space="preserve">Analyse de la variabilité des coûts et des résultats obtenus.  </t>
    </r>
  </si>
  <si>
    <t xml:space="preserve">5.3. Prévision et suivi de l’activité  </t>
  </si>
  <si>
    <t xml:space="preserve">5.4. Mise en place d’une gestion budgétaire </t>
  </si>
  <si>
    <r>
      <t>5.4.1.</t>
    </r>
    <r>
      <rPr>
        <sz val="11"/>
        <color rgb="FF000000"/>
        <rFont val="Arial"/>
        <family val="2"/>
      </rPr>
      <t xml:space="preserve"> </t>
    </r>
    <r>
      <rPr>
        <sz val="11"/>
        <color rgb="FF000000"/>
        <rFont val="Calibri"/>
        <family val="2"/>
        <scheme val="minor"/>
      </rPr>
      <t xml:space="preserve">Prévision des composantes de l’activité, </t>
    </r>
  </si>
  <si>
    <r>
      <t>5.4.2.</t>
    </r>
    <r>
      <rPr>
        <sz val="11"/>
        <color rgb="FF000000"/>
        <rFont val="Arial"/>
        <family val="2"/>
      </rPr>
      <t xml:space="preserve"> </t>
    </r>
    <r>
      <rPr>
        <sz val="11"/>
        <color rgb="FF000000"/>
        <rFont val="Calibri"/>
        <family val="2"/>
        <scheme val="minor"/>
      </rPr>
      <t xml:space="preserve">Etablissement des budgets, </t>
    </r>
  </si>
  <si>
    <r>
      <t>5.4.3.</t>
    </r>
    <r>
      <rPr>
        <sz val="11"/>
        <color rgb="FF000000"/>
        <rFont val="Arial"/>
        <family val="2"/>
      </rPr>
      <t xml:space="preserve"> </t>
    </r>
    <r>
      <rPr>
        <sz val="11"/>
        <color rgb="FF000000"/>
        <rFont val="Calibri"/>
        <family val="2"/>
        <scheme val="minor"/>
      </rPr>
      <t xml:space="preserve">Contrôle et suivi de l’exécution budgétaire. </t>
    </r>
  </si>
  <si>
    <t xml:space="preserve">5.5. Elaboration des tableaux de bord opérationnels </t>
  </si>
  <si>
    <r>
      <t>5.5.1.</t>
    </r>
    <r>
      <rPr>
        <sz val="11"/>
        <color rgb="FF000000"/>
        <rFont val="Arial"/>
        <family val="2"/>
      </rPr>
      <t xml:space="preserve"> </t>
    </r>
    <r>
      <rPr>
        <sz val="11"/>
        <color rgb="FF000000"/>
        <rFont val="Calibri"/>
        <family val="2"/>
        <scheme val="minor"/>
      </rPr>
      <t xml:space="preserve">Identification, proposition des critères de performance adaptés au contexte, </t>
    </r>
  </si>
  <si>
    <r>
      <t>5.5.2.</t>
    </r>
    <r>
      <rPr>
        <sz val="11"/>
        <color rgb="FF000000"/>
        <rFont val="Arial"/>
        <family val="2"/>
      </rPr>
      <t xml:space="preserve"> </t>
    </r>
    <r>
      <rPr>
        <sz val="11"/>
        <color rgb="FF000000"/>
        <rFont val="Calibri"/>
        <family val="2"/>
        <scheme val="minor"/>
      </rPr>
      <t xml:space="preserve">Présentation des tableaux de bord,  </t>
    </r>
  </si>
  <si>
    <r>
      <t>5.5.3.</t>
    </r>
    <r>
      <rPr>
        <sz val="11"/>
        <color rgb="FF000000"/>
        <rFont val="Arial"/>
        <family val="2"/>
      </rPr>
      <t xml:space="preserve"> </t>
    </r>
    <r>
      <rPr>
        <sz val="11"/>
        <color rgb="FF000000"/>
        <rFont val="Calibri"/>
        <family val="2"/>
        <scheme val="minor"/>
      </rPr>
      <t xml:space="preserve">Participation aux opérations de « reporting ». </t>
    </r>
  </si>
  <si>
    <r>
      <t xml:space="preserve"> 5.3.2.</t>
    </r>
    <r>
      <rPr>
        <sz val="11"/>
        <color rgb="FF000000"/>
        <rFont val="Arial"/>
        <family val="2"/>
      </rPr>
      <t xml:space="preserve"> </t>
    </r>
    <r>
      <rPr>
        <sz val="11"/>
        <color rgb="FF000000"/>
        <rFont val="Calibri"/>
        <family val="2"/>
        <scheme val="minor"/>
      </rPr>
      <t xml:space="preserve">Analyse des écarts et formulation de conseils. </t>
    </r>
  </si>
  <si>
    <t>5.3.1. Mise en évidence des écarts entre coûts prévisionnels et coûts réels,</t>
  </si>
  <si>
    <t>P6 - Analyse de la situation financière</t>
  </si>
  <si>
    <t xml:space="preserve">6.1. Analyse de la performance de l’organisation  </t>
  </si>
  <si>
    <t xml:space="preserve">  6.1.1.  Interprétation et analyse du compte de résultat (ratios, SIG), </t>
  </si>
  <si>
    <t xml:space="preserve">  6.1.2.  Analyse de la performance financière de l’organisation (CAF), </t>
  </si>
  <si>
    <t xml:space="preserve">6.2. Analyse de la rentabilité d’un investissement </t>
  </si>
  <si>
    <r>
      <t xml:space="preserve"> </t>
    </r>
    <r>
      <rPr>
        <sz val="11"/>
        <color rgb="FF000000"/>
        <rFont val="Calibri"/>
        <family val="2"/>
        <scheme val="minor"/>
      </rPr>
      <t xml:space="preserve">6.2.1. Interprétation et analyse des informations relatives à un projet d’investissement, </t>
    </r>
  </si>
  <si>
    <t xml:space="preserve"> 6.2.2. Sélection de la solution. </t>
  </si>
  <si>
    <t xml:space="preserve">6.3. Analyse de l’équilibre financier de l’organisation  </t>
  </si>
  <si>
    <t xml:space="preserve">6.3.1. Elaboration et analyse du bilan fonctionnel et des équilibres financiers, </t>
  </si>
  <si>
    <t xml:space="preserve">6.3.2. Analyse des ratios de structure et de l’équilibre financier. </t>
  </si>
  <si>
    <t xml:space="preserve">6.4. Analyse de la trésorerie et de la solvabilité de l’organisation </t>
  </si>
  <si>
    <r>
      <t>6.5.</t>
    </r>
    <r>
      <rPr>
        <b/>
        <sz val="11"/>
        <color rgb="FF000000"/>
        <rFont val="Arial"/>
        <family val="2"/>
      </rPr>
      <t xml:space="preserve"> </t>
    </r>
    <r>
      <rPr>
        <b/>
        <sz val="11"/>
        <color rgb="FF000000"/>
        <rFont val="Calibri"/>
        <family val="2"/>
        <scheme val="minor"/>
      </rPr>
      <t xml:space="preserve">Analyse des modalités de financement </t>
    </r>
  </si>
  <si>
    <t xml:space="preserve">6.5.1. Participation au choix de  financement de l’activité, </t>
  </si>
  <si>
    <r>
      <t>6.5.2. Analyse du choix de financement  de l’investissement.</t>
    </r>
    <r>
      <rPr>
        <b/>
        <sz val="11"/>
        <color rgb="FF000000"/>
        <rFont val="Calibri"/>
        <family val="2"/>
        <scheme val="minor"/>
      </rPr>
      <t xml:space="preserve"> </t>
    </r>
  </si>
  <si>
    <r>
      <t>6.6.</t>
    </r>
    <r>
      <rPr>
        <b/>
        <sz val="11"/>
        <color rgb="FF000000"/>
        <rFont val="Arial"/>
        <family val="2"/>
      </rPr>
      <t xml:space="preserve"> </t>
    </r>
    <r>
      <rPr>
        <b/>
        <sz val="11"/>
        <color rgb="FF000000"/>
        <rFont val="Calibri"/>
        <family val="2"/>
        <scheme val="minor"/>
      </rPr>
      <t xml:space="preserve">Analyse dynamique des flux financiers </t>
    </r>
  </si>
  <si>
    <t xml:space="preserve">6.6.1. interprétation d’un tableau de financement, </t>
  </si>
  <si>
    <t xml:space="preserve">6.6.2. Interprétation d’un tableau des flux. </t>
  </si>
  <si>
    <t xml:space="preserve">6.4.2. Suivi  de la trésorerie de l'entreprise. </t>
  </si>
  <si>
    <t xml:space="preserve">6.4.1. Analyse des moyens de financement, évaluation des risques, </t>
  </si>
  <si>
    <t>P7 - Fiabilisation de l'information et du système d'information comptable</t>
  </si>
  <si>
    <r>
      <t>7.1.</t>
    </r>
    <r>
      <rPr>
        <b/>
        <sz val="11"/>
        <color rgb="FF000000"/>
        <rFont val="Arial"/>
        <family val="2"/>
      </rPr>
      <t xml:space="preserve"> </t>
    </r>
    <r>
      <rPr>
        <b/>
        <sz val="11"/>
        <color rgb="FF000000"/>
        <rFont val="Calibri"/>
        <family val="2"/>
        <scheme val="minor"/>
      </rPr>
      <t xml:space="preserve">Recherche d’information : </t>
    </r>
  </si>
  <si>
    <t xml:space="preserve">7.1.1. Caractérisation du SI </t>
  </si>
  <si>
    <t xml:space="preserve">7.1.2. Evaluation des besoins d’information  </t>
  </si>
  <si>
    <t xml:space="preserve">7.1.3. Mise en œuvre des méthodes de recherche d’information </t>
  </si>
  <si>
    <t xml:space="preserve">7.1.4. Réalisation d’une veille informationnelle </t>
  </si>
  <si>
    <r>
      <t>7.2.</t>
    </r>
    <r>
      <rPr>
        <b/>
        <sz val="11"/>
        <color rgb="FF000000"/>
        <rFont val="Arial"/>
        <family val="2"/>
      </rPr>
      <t xml:space="preserve"> </t>
    </r>
    <r>
      <rPr>
        <b/>
        <sz val="11"/>
        <color rgb="FF000000"/>
        <rFont val="Calibri"/>
        <family val="2"/>
        <scheme val="minor"/>
      </rPr>
      <t xml:space="preserve">Gérer les informations de l’organisation : </t>
    </r>
  </si>
  <si>
    <t xml:space="preserve">7.2.1 Contrôle de la fiabilité des informations,  </t>
  </si>
  <si>
    <t xml:space="preserve">7.2.2. Maintien de la fiabilité et de la sécurité des informations, </t>
  </si>
  <si>
    <t xml:space="preserve">7.2.3. Structuration des informations </t>
  </si>
  <si>
    <r>
      <t>7.3.</t>
    </r>
    <r>
      <rPr>
        <b/>
        <sz val="11"/>
        <color rgb="FF000000"/>
        <rFont val="Arial"/>
        <family val="2"/>
      </rPr>
      <t xml:space="preserve"> </t>
    </r>
    <r>
      <rPr>
        <b/>
        <sz val="11"/>
        <color rgb="FF000000"/>
        <rFont val="Calibri"/>
        <family val="2"/>
        <scheme val="minor"/>
      </rPr>
      <t xml:space="preserve">Contribuer à la qualité du système d’information : </t>
    </r>
  </si>
  <si>
    <t xml:space="preserve">7.3.1. Optimisation du traitement de l’information </t>
  </si>
  <si>
    <t xml:space="preserve">7.3.2. Participation à l’évolution du système d’information, </t>
  </si>
  <si>
    <t xml:space="preserve">7.3.3. Participation à la sécurité du système d’information, </t>
  </si>
  <si>
    <t>Compétences du référentiel relevant des processus P1, P2, P3, P4 et P7</t>
  </si>
  <si>
    <t>Culture économique juridique et managériale</t>
  </si>
  <si>
    <t>E42 - Pratiques comptables fiscales et sociales</t>
  </si>
  <si>
    <t>L'épreuve prend appui sur des situations professionnelles vécues par le candidat au cours de sa formation, notamment au cours des ateliers professionnels.</t>
  </si>
  <si>
    <t>Pour les candidats se présentant au titre de l'expérience profssionnelle, les situations sont choisies pour les besoins de l'évaluation à partir de l'expérience professionnelle</t>
  </si>
  <si>
    <t>Une situation professionnelle est caractérisée par la réalisation de plusieurs travaux complémentaires répondant à des missions situées dans un contexte professionnel.</t>
  </si>
  <si>
    <t>Elle se caractérise par :</t>
  </si>
  <si>
    <t>&amp; La mise en œuvre des ressources du système d'information comptable (PGI, tableur, autres logiciels, base de données etc….)</t>
  </si>
  <si>
    <t>&amp; La mobilisation des compétences relevant des activités des processus P1 à P4 et P7 et relevées dans le contenu de l'épreuve.</t>
  </si>
  <si>
    <t>Elle est réalisée pendant une période donnée soit en milieu professionnel, soit dans l'établissement de formation. Elle est directement liée à des activités relevant de 3 processus différents au moins dont obligatoirement le processus support P7. Elle a une visée professionnelle.</t>
  </si>
  <si>
    <t>En forme ponctuelle ou en CCF, les compétences attendues sont évaluées sur la base des critères suivants :</t>
  </si>
  <si>
    <t>&amp; Qualité et conformité des documents produits</t>
  </si>
  <si>
    <t>&amp; Efficacité dans la mise en œuvre de l'environnement numérique mobilisé pour réaliser les productions</t>
  </si>
  <si>
    <t>&amp; Pertinence des solutions numériques retenues pour effectuer les traitements</t>
  </si>
  <si>
    <t>&amp; Capacité à prendre en compte les ajustements demandés</t>
  </si>
  <si>
    <t>&amp; Pertinence et justification des démarches mises en œuvre</t>
  </si>
  <si>
    <t>&amp; Qualité et efficacité de la communicaion</t>
  </si>
  <si>
    <t>Cette épreuve vise à évaluer les compétences acquises par le candidat dans l'utilisation des ressources numériques pour assurer les traitements dans les domaines comptable, fiscal et social. Ces compétences sont évaluées à partir de situations permettant de mesurer la capacité du candidat à :</t>
  </si>
  <si>
    <t>&amp; S'approprier un contexte professionnel, des démarches, et des procédures</t>
  </si>
  <si>
    <t>&amp; Utiliser de manière pertinence des ressources offertes par le système d'information comptable pour améliorer son efficacité</t>
  </si>
  <si>
    <t>&amp; Expliquer et justifier les productions réalisées et la démarche mise en œuvre</t>
  </si>
  <si>
    <t xml:space="preserve">L'unité E42 est validée par le contrôle de l'acquisition des compétences du référentiel relevant du processus P7 à partir de situations professionnelles reprenant des activités des processus P1, P2, P3, P4 </t>
  </si>
  <si>
    <t xml:space="preserve">sauf les activités A1.1, A1.7, A2.1 et A2.8, A3.1, A4.1, A4.4 et les composantes des activités A.3.2.5 et A3.3.8. </t>
  </si>
  <si>
    <t>Elle se déroule sur poste informatique.</t>
  </si>
  <si>
    <t>compétences évaluées E42</t>
  </si>
  <si>
    <t>Le CCF comporte deux temps d'évaluation conduits à partir des situations professionnelles mises en œuvre et recensées périodiquement dans le passeport professionnel.</t>
  </si>
  <si>
    <t>Situation d'évaluation A (14 points)</t>
  </si>
  <si>
    <t>Cette situation d'évaluation est centrée sur les situations professionnelles recensées dans le passeport professionnel.</t>
  </si>
  <si>
    <t>Elle prend appui sur des informations prélevées tout au long de la formation. Elle est effectuée à partir de la grille d'évaluation fournie par la circulaire d'organisation.</t>
  </si>
  <si>
    <t>Composition de la commission d'évaluation :</t>
  </si>
  <si>
    <t>Cette évaluation est conduite par les professeurs chargés des enseignants dans les ateliers professionnels et les enseignements liés aux processus P1 à P4 et P7.</t>
  </si>
  <si>
    <t>Situation d'évaluation B (6 points)</t>
  </si>
  <si>
    <t>La situation se déroule sur poste informatique et prend appui sur un dossier comprenant le passeport professionnel du candidat et 3 fiches de situations professionnelles couvrant les activités P1 à P4 relevées dans le contenu de l'épreuve.</t>
  </si>
  <si>
    <t>La commission choisit l'une des 3 situations professionnelles présentées par le candidat dans son dossier.</t>
  </si>
  <si>
    <t>&amp; Cette situation d'une durée maximale de 20 minutes est centrée sur l'explication de la situation choisie par la commission.</t>
  </si>
  <si>
    <t>&amp; Elle se déroule obligatoirement après la situation et se situe à la fin de la formation.</t>
  </si>
  <si>
    <t>Le candidat exploite au gré des questions posées par la commission d'interrogation, questions portant sur une ou plusieurs activités intégrées dans la situation sélectionnée. Pour chacune d'entre elles, de manière systématique, elle propose oralement au candidat des modifications. Ces changements sont significatifs tout en ne modifiant pas exagérément la situation d'origine et en conservant un caractère réaliste. Ils visent à évaluer la pertinence des solutions retenues et l'efficacité du candidat dans la mise en oeuvre des ressources.</t>
  </si>
  <si>
    <t>A l'issue de cette 2nde situation d'évaluation, l'équipe pédagogique de l'établissement de formation adresse au jury la proposition de note sur 20 points accompagnée de la grille d'évaluation fournie par la circulaire d'organisation. Conformément à la réglementation, le jury pourra éventuellement demander à avoir communication des supports des évaluations. Ces documents seront tenus à la disposition du jury et de l'autorité rectorale pour la session considérée jusqu'à la session suivante.</t>
  </si>
  <si>
    <t>Pour le détail des compétences évaluées, cliquez sur l'onglet :</t>
  </si>
  <si>
    <t>Ateliers professionnels</t>
  </si>
  <si>
    <t>Référentiel BTS Comptabilité et Gestion (1ère session 2021)</t>
  </si>
  <si>
    <t>Cette épreuve vise à évaluer les compétences acquises dans les domaines de :</t>
  </si>
  <si>
    <t>l'analyse et la prévision de l'activité et l'analyse de la situation financière</t>
  </si>
  <si>
    <t>&amp; Respect et mise en œuvre des procédures de travail en vigueur</t>
  </si>
  <si>
    <t>&amp; Maîtrise des techniques et des méthodes de traitement des informations financières et de gestion</t>
  </si>
  <si>
    <t>&amp; Pertinence de l'analyse</t>
  </si>
  <si>
    <t>L'unité E5 est validée par le contrôle de l'acquisition des compétences du référentiel relevant des processus P5, P6 et P7.</t>
  </si>
  <si>
    <t>compétences évaluées E5</t>
  </si>
  <si>
    <t>Une situation professionnelle est caractérisée par la réalisation de plusieurs travaux complémentaires répondant à des missions situées dans un contexte professionnel. Elle se caractérise par :</t>
  </si>
  <si>
    <t>&amp; La mobilisation d'activités issues des processus P5, P6 et P7</t>
  </si>
  <si>
    <t>&amp; une visée opérationnelle.</t>
  </si>
  <si>
    <t>La situation se déroule sur poste informatique et prend appui sur un dossier comprenant le passeport professionnel du candidat et 3 fiches de situations professionnelles couvrant les processus P5, P6 et P7.</t>
  </si>
  <si>
    <t>Elle se déroule obligatoirement après la situation A et se situe à la fin du parcours de formation.</t>
  </si>
  <si>
    <t>Le candidat exploite au gré des questions posées par la commission d'interrogation, questions portant sur une ou plusieurs activités intégrées dans la situation sélectionnée. Pour chacune d'entre elles, de manière systématique, elle propose oralement au c</t>
  </si>
  <si>
    <t>Cette épreuve vise à évaluer les compétences liées au parcours de professionnalisation du candidaat et en particulier sa capacité à :</t>
  </si>
  <si>
    <t>&amp; caractériser et analyser les choix organisationnels en matière de SIC et de veille informationnelle</t>
  </si>
  <si>
    <t>&amp; conduire une analyse réflexive sur sa professionnalité nécessaire à son adaptation à des situations professionnelles variées</t>
  </si>
  <si>
    <t>&amp; communiquer à partir de la production de documents professionnels écrits et l'utilisation de modes de communication adaptés au contexte des situations professionnelles vécues ou simulées</t>
  </si>
  <si>
    <t>Outre les activités mobilisant les compétences relatives à la veille et à l'analyse de l'organisation d'un processus (activités A1.1, A 1.7, A2.8, A3.1, A4.1, A4.4, A3.2.5 et A338)</t>
  </si>
  <si>
    <t>Cette épreuve repose sur la totalité du parcours de professionnalisation du candidat et notamment des situations recensées dans le passeport professionnel du candidat.</t>
  </si>
  <si>
    <t>Les compétences attendues sont évaluées sur la base des critères suivants :</t>
  </si>
  <si>
    <t>&amp; qualité de la présentation d'une situation organisationnelle</t>
  </si>
  <si>
    <t>&amp; pertinence de l'analyse des caratéristiques et des choix opérés</t>
  </si>
  <si>
    <t xml:space="preserve">&amp; efficacité et pertinence du travail de veille et du contrôle interne </t>
  </si>
  <si>
    <t>&amp; qualité de l'analyse réflexive sur son parcours de professionnalisation</t>
  </si>
  <si>
    <t>&amp; qualité de l'argumentation</t>
  </si>
  <si>
    <t>&amp; qualité de la communication écrite et orale</t>
  </si>
  <si>
    <t>L'évaluation prend à la fois sur le dossier et l'entretien</t>
  </si>
  <si>
    <t>Organisation de l'épreuve</t>
  </si>
  <si>
    <t>L'épreuve prend appui sur un dossier comprenant :</t>
  </si>
  <si>
    <t>&amp; le passeport professionnel du candidat</t>
  </si>
  <si>
    <t>&amp; un écrit produit par le candidat à partir des situations qu'il a vécues ou observées au cours de la formation et notamment lors des stages intégrant :</t>
  </si>
  <si>
    <t>1) La présentation et l'analyse de l'organisation d'un processus</t>
  </si>
  <si>
    <t>En relation avec les activités A1.7, A2.8, A4.4, A.3.2.5, A.3.3.8</t>
  </si>
  <si>
    <t>2) La présentation et l'analyse des activités de veille professionnelle mises en œuvre (Activités A1.1, A2.1, A3.1, A4.1)</t>
  </si>
  <si>
    <t>Ce document d'analyse est d'une longueur de 12 pages et ne comporte pas d'annexe</t>
  </si>
  <si>
    <t>3) Les attestations de stages ou les certificats de travail.</t>
  </si>
  <si>
    <t>1) Une analyse de l'organisation d'un processus menée par le candidat en milieu professionnel, à l'occasion d'un ou plusieurs stages ou lors de son exercice professionnel, et/ou à l'occasion des travaux en atelier professionnel et des activités de veille réalisées soit en milieu professionnel, soit en atelier professionnel.                                                                                                                                  2) Une analyse réflexive du parcours par le candidat à partir de son passeport professionnel.</t>
  </si>
  <si>
    <t>Déroulement de l'épreuve</t>
  </si>
  <si>
    <t>L'épreuve comporte deux phases :</t>
  </si>
  <si>
    <t>Première phase (15 minutes au maximum)</t>
  </si>
  <si>
    <t>Centrée sur l'analyse de l'organisation d'un processus</t>
  </si>
  <si>
    <t>Cette phase est précédée par la lecture et l'évaluation par la commission de l'écrit produit par le candidat.</t>
  </si>
  <si>
    <t>Cette première phase porte d'abord sur l'organisation d'un processus retenu pour la rédaction du document que le candidat a préalablement produit et intitulé analyse de l'organisation d'un processus.</t>
  </si>
  <si>
    <t>L'entretien doit permettre au candidat d'en présenter les caractéristiques et analyser les choix qui ont été opérés dans la conception de ce processus.</t>
  </si>
  <si>
    <t>Le candidat est ensuite interrogé pour expliciter la démarche mise en œuvre pour conduire la veille. L'entretien entre la commission et le candidat doit permettre de vérifier par sondage le degré de maîtrise des compétences de veille répertoriées dans le passeport professionnel.</t>
  </si>
  <si>
    <t>Dans un second temps, la commission d'interrogation fera varier, par le questionnement, différents paramètres pour évaluer la capacité d'analyse et d'adaptation du candidat.</t>
  </si>
  <si>
    <t>Deuxième phase (15 minutes au maximum)</t>
  </si>
  <si>
    <t>Centrée sur le parcours professionnel</t>
  </si>
  <si>
    <t>La commission d'interrogation conduit un entretien destiné à apprécier la capacité du candidat à évaluer l'ensemble de son parcours professionnel. La commission d'interrogation apprécie la capacité du candidat à porter un regard réflexif sur l'étendue des compétences acquises, la pertinence et l'efficacité professionnelles qui caractérisent l'intégralité de son parcours de formation.</t>
  </si>
  <si>
    <t>Là encore, la commission peut à partir d'activitées recensées dans le passeport proposer des variations de paramètres et apprécier la capacité du candidat à les prendre en compte et à s'y adapter. Elle peut également demander au candidat d'identifier les activités qui ont été déterminantes dans l'acquisition de sa professionnalité et de les respecter.</t>
  </si>
  <si>
    <t>L'épreuve a pour but de valider les compétences et les connaissances acquises, dans un champ de spécialisation en relation avec les activités professionnelles du BTS CG. Cet approfondissement peut intervenir par exemple dans les champs suivants :</t>
  </si>
  <si>
    <t>&amp; la comptabilité au sein des organisations publiques</t>
  </si>
  <si>
    <t>&amp; la gestion de la paie et du social</t>
  </si>
  <si>
    <t>&amp; l'analyse de gestion</t>
  </si>
  <si>
    <t>&amp; l'analyse financière etc….</t>
  </si>
  <si>
    <t>Il s'agit d'une épreuve orale d'une durée de 30 minutes qui prend la forme d'un exposé puis d'un entretien avec la commission d'interrogation. Cette épreuve prend appui sur un dossier présentant une ou plusieurs actions relevant du champ d'approfondissement choisi par le candidat. L'exposé doit contenir :</t>
  </si>
  <si>
    <t>&amp; la présentation du contexte de travail et de ses spécificités</t>
  </si>
  <si>
    <t>&amp; la description et l'analyse des actions conduites</t>
  </si>
  <si>
    <t>&amp; la présentation des démarches et des outils spécifiques du domaine de spécialisation</t>
  </si>
  <si>
    <t>&amp; le bilan des actions menées</t>
  </si>
  <si>
    <t>Déroulement de l'épreuve :</t>
  </si>
  <si>
    <t>Le candidat expose sur le thème sans être interrompu pendant une durée de 10 minutes puis la commission procède à un entretien pendant 10 minutes au maximum.</t>
  </si>
  <si>
    <t>Le candidat est libre de sa documentation d'appui et de ses supports.</t>
  </si>
  <si>
    <t>En l'absence de dossier, l'épreuve ne peut pas se dérouler. Tout candidat sans dossier sera donc informé par la commission de l'impossibilité de conduire l'entretien et se verra en conséquence attribuer la note zéro.</t>
  </si>
  <si>
    <t>&amp; la maîtrise des connaissances propres au domaine d'approfondissement en lien avec la ou les actions présentées</t>
  </si>
  <si>
    <t>&amp; l'appropriation du vocabulaire et des techniques liées au domaine d'approfondisseemnt</t>
  </si>
  <si>
    <t>&amp; la capacité à mettre en œuvre les méthodes et outils du domaine de spécialisation</t>
  </si>
  <si>
    <t>La commission évalue :</t>
  </si>
  <si>
    <t xml:space="preserve">Elle est réalisée pendant une période donnée soit en milieu professionnel, soit dans l'établissement de formation. Elle est directement liée à des activités relevant de 2 processus différents au moins dont obligatoirement le processus support P7. </t>
  </si>
  <si>
    <r>
      <t xml:space="preserve">&amp; </t>
    </r>
    <r>
      <rPr>
        <u/>
        <sz val="11"/>
        <color rgb="FF002060"/>
        <rFont val="Calibri"/>
        <family val="2"/>
        <scheme val="minor"/>
      </rPr>
      <t>la compréhension de la langue vivante étrangère écrite</t>
    </r>
    <r>
      <rPr>
        <sz val="11"/>
        <color rgb="FF002060"/>
        <rFont val="Calibri"/>
        <family val="2"/>
        <scheme val="minor"/>
      </rPr>
      <t xml:space="preserve"> : il s'agit de vérifier la capacité du candidat à exploiter des textes et/ou des documents de nature diverse en anglais, à caractère professionnel et relevant de l'aire anglophone, en évitant toute spécialisation ou difficultés techniques excessives</t>
    </r>
  </si>
  <si>
    <r>
      <t>&amp;</t>
    </r>
    <r>
      <rPr>
        <u/>
        <sz val="11"/>
        <color rgb="FF002060"/>
        <rFont val="Calibri"/>
        <family val="2"/>
        <scheme val="minor"/>
      </rPr>
      <t xml:space="preserve"> l'expression orale dans la LVE</t>
    </r>
    <r>
      <rPr>
        <sz val="11"/>
        <color rgb="FF002060"/>
        <rFont val="Calibri"/>
        <family val="2"/>
        <scheme val="minor"/>
      </rPr>
      <t xml:space="preserve"> : il s'agit de vérifier la capacité du candidat à présenter un court propos organisé et à prendre part à un dialogue en anglais.</t>
    </r>
  </si>
  <si>
    <r>
      <t xml:space="preserve">&amp; Analyse de phénomènes exponentiels pour les paragraphes. </t>
    </r>
    <r>
      <rPr>
        <i/>
        <sz val="11"/>
        <color rgb="FF002060"/>
        <rFont val="Calibri"/>
        <family val="2"/>
        <scheme val="minor"/>
      </rPr>
      <t>Suites arithématiques et géométriques, mathématiques financières et fonctions de référence.</t>
    </r>
  </si>
  <si>
    <r>
      <t xml:space="preserve">Cette évaluation se déroule dans le cadre normal de la </t>
    </r>
    <r>
      <rPr>
        <b/>
        <sz val="11"/>
        <color rgb="FF002060"/>
        <rFont val="Calibri"/>
        <family val="2"/>
        <scheme val="minor"/>
      </rPr>
      <t>1ère année de formation</t>
    </r>
    <r>
      <rPr>
        <sz val="11"/>
        <color rgb="FF002060"/>
        <rFont val="Calibri"/>
        <family val="2"/>
        <scheme val="minor"/>
      </rPr>
      <t>.</t>
    </r>
  </si>
  <si>
    <r>
      <t xml:space="preserve">Cette évaluation se déroule dans le cadre normal de la </t>
    </r>
    <r>
      <rPr>
        <b/>
        <i/>
        <sz val="11"/>
        <color rgb="FF002060"/>
        <rFont val="Calibri"/>
        <family val="2"/>
        <scheme val="minor"/>
      </rPr>
      <t>1ère année de formation.</t>
    </r>
  </si>
  <si>
    <r>
      <rPr>
        <b/>
        <sz val="11"/>
        <color rgb="FF002060"/>
        <rFont val="Calibri"/>
        <family val="2"/>
        <scheme val="minor"/>
      </rPr>
      <t>Contenus de l'épreuve</t>
    </r>
    <r>
      <rPr>
        <sz val="11"/>
        <color rgb="FF002060"/>
        <rFont val="Calibri"/>
        <family val="2"/>
        <scheme val="minor"/>
      </rPr>
      <t xml:space="preserve">                                                                                                                                                               L'évaluation porte sur deux objets distincts :</t>
    </r>
  </si>
  <si>
    <t>E3 - Culture économique juridique et managériale</t>
  </si>
  <si>
    <t>U3</t>
  </si>
  <si>
    <t>4,5 heures</t>
  </si>
  <si>
    <t xml:space="preserve">20 min </t>
  </si>
  <si>
    <t>CCF                     1 situation d'évaluation</t>
  </si>
  <si>
    <t>Arrêté du 15 février 2018</t>
  </si>
  <si>
    <t>L'enseignement de culture économique, juridique et managériale vise à permettre au titulaire du BTS de :</t>
  </si>
  <si>
    <t>&amp; Disposer d'une culture économique, juridique et managériale nécessaire à la compréhension des enjeux et des défis auxquels doivent répondre les entreprises</t>
  </si>
  <si>
    <t>&amp; s'approprier le cadre économique, juridique et managérial de son activité professionnelle</t>
  </si>
  <si>
    <t>&amp; mobiliser les compétences économiques, juridiques et managériales nécessaires à la réalisation des objectifs et des activités de l'entreprise</t>
  </si>
  <si>
    <t>&amp; intégrer les dimensions économique, juridique et managériale des compétences professionnelles liées à chaque spécialité de BTS</t>
  </si>
  <si>
    <t>&amp; Communiquer avec différentes parties prenantes de l'entreprise.</t>
  </si>
  <si>
    <t>Cette épreuve vise à évaluer les compétences acquises par le candidat dans le cadre de l'unité 3 ainsi que sa capacité à les mobiliser pour éclairer des problématiques de gestion d'entreprise à travers un questionnement croisant les champs disciplinaires économique, juridique et managérial.</t>
  </si>
  <si>
    <t>L'épreuve vise à analyser les compétences du candidat à :</t>
  </si>
  <si>
    <t>&amp; analyser des situations auxquelles l'entreprise est confrontée</t>
  </si>
  <si>
    <t>&amp; exploiter une base documentaire économique, juridique et managériale</t>
  </si>
  <si>
    <t>&amp; proposer des solutions argumentées en mobilisant des notions économiques, juridiques ou managériales et les méthodologies adaptées aux situations proposées</t>
  </si>
  <si>
    <t>&amp; établir un diagnostic (ou une partie de diagnostic) préparant une prise de décision stratégique</t>
  </si>
  <si>
    <t>&amp; prendre des décisions opérationnelles intégrant les dimensions économiques, juridique et managériale</t>
  </si>
  <si>
    <t>&amp; exposer des analyses et des propositions de manière cohérente et argumentée</t>
  </si>
  <si>
    <t>Cliquez sur les onglets pour le détail des compétences évaluées en CEJM</t>
  </si>
  <si>
    <t>L'épreuve a pour objet d'évaluer les capacités du candidat à mobiliser des notions d'économie, de droit et de management afin de formuler un raisonnement dans un contexte concret.</t>
  </si>
  <si>
    <t>&amp; la présentation d'une situation contextualisée d'entreprise contenant des problématiques de nature économique ou juridique ou managériale</t>
  </si>
  <si>
    <t>&amp; une base documentaire</t>
  </si>
  <si>
    <t>&amp; une série de questions permettant de structurer et d'orienter le travail à réaliser par le candidat.</t>
  </si>
  <si>
    <t xml:space="preserve">Le dossier documentaire d'une dizaine de pages au maximum, ainsi que le questionnement couvrent les trois champs de cette unité. </t>
  </si>
  <si>
    <t>Pour chaque question, une réponse construite et argumentée est attendue.</t>
  </si>
  <si>
    <t>Règlement d'examen session 2021</t>
  </si>
  <si>
    <t>Compétences évaluées en CEJM</t>
  </si>
  <si>
    <t>Thème 1 - L'intégration de l'entreprise dans son environnement</t>
  </si>
  <si>
    <t>Identifier les principaux agents économiques en relation avec l'entreprise et leurs rôles (ménages, entreprises, banques, Etat)</t>
  </si>
  <si>
    <t>Présenter le fonctionnement des marchés sur lesquels intervient l'entreprise</t>
  </si>
  <si>
    <t>Repérer l'existence d'externalités pour l'entreprise</t>
  </si>
  <si>
    <t>Qualifier une situation précontractuelle et repérer le processus de formation d'un contrat.</t>
  </si>
  <si>
    <t>Analyser et évaluer les conditions de la validité, les clauses et les effets juridiques d'un contrat</t>
  </si>
  <si>
    <t>Identifier les finalités économique, sociale, et sociétale de l'entreprise</t>
  </si>
  <si>
    <t>Caractériser les différentes parties prenantes de l'entreprise</t>
  </si>
  <si>
    <t>Caractériser les étapes de création d'une entreprise</t>
  </si>
  <si>
    <t>Distinguer une démarche entrepreuriale d'une démarche managériale</t>
  </si>
  <si>
    <t>Identifier les différentes composantes de la performance de l'entreprise</t>
  </si>
  <si>
    <t>Thème 2 - La régulation de l'activité économique</t>
  </si>
  <si>
    <t>Identifier les prinpales politiques économiques et leurs outils</t>
  </si>
  <si>
    <t>Repérer l'impact des politiques sur l'environnement de l'entreprise</t>
  </si>
  <si>
    <t>Repérer les enjeux du droit de la concurrence et du droit de la propriété industrielle pour l'entreprise.</t>
  </si>
  <si>
    <t>Repérer les principaux éléments du macro environnement de l'entreprise</t>
  </si>
  <si>
    <t>Analyser les évolutions de l'environnement et en identifier les conséquences sur la situation de l'entreprise.</t>
  </si>
  <si>
    <t>Thème 3 - L'organisation de l'activité de l'entreprise</t>
  </si>
  <si>
    <t>Caractériser la structure de coût de l'entreprise</t>
  </si>
  <si>
    <t>Analyser l'influence de paramètres économiques (taux d'intérêt, coût des facteurs….) sur les décisions de l'entreprise</t>
  </si>
  <si>
    <t>Argumenter le choix de l'entreprise entre "faire" ou "faire faire"</t>
  </si>
  <si>
    <t>Justifier le choix d'une structure juridique d'entreprise adaptée à une situation donnée</t>
  </si>
  <si>
    <t>Caractériser le risque d'une situation donnée</t>
  </si>
  <si>
    <t>Identifier la nature juridique de la responsabilité d'une entreprise dans une situation donnée</t>
  </si>
  <si>
    <t>Analyser une situation juridique d'entreprise mettant en œuvre la responsabilité civile contractuelle ou extracontractuelle</t>
  </si>
  <si>
    <t>Caractériser les styles de management</t>
  </si>
  <si>
    <t>Repérer le rôle des différentes parties prenantes et les contre-pouvoirs</t>
  </si>
  <si>
    <t>Identifier le type de structure, les mécanismes de coordination et de contrôle au sein de l'entreprise</t>
  </si>
  <si>
    <t>Repérer les ressources et les compétences au sein de l'entreprise</t>
  </si>
  <si>
    <t>Distinguer les différents processus de l'entreprise</t>
  </si>
  <si>
    <t>Identifier le besoin en financement de l'entreprise en fonction du cycle (exploitation / investissement)</t>
  </si>
  <si>
    <t>Recenser les solutions de financement adaptées à l'entreprise dans un situation donnée</t>
  </si>
  <si>
    <t>Thème 4 - L'impact du numérique sur la vie de l'entreprise</t>
  </si>
  <si>
    <t>Modifier les conséquences du numérique sur les modes de production et de consommation de biens et services de l'entreprise</t>
  </si>
  <si>
    <t>Analsyer les conséquences du numérique dans les relations d'échange de l'entreprise</t>
  </si>
  <si>
    <t>Identifier pour l'entreprise les modalités juridiques de protection des actifs immatériels.</t>
  </si>
  <si>
    <t>Caractériser les conséquences juridiques des choix opérés par l'entreprise sur la protection des personnes, des données</t>
  </si>
  <si>
    <t>Qualifier et analyser les clauses de contrats relatives à une vente ou à une prestation de service numérique</t>
  </si>
  <si>
    <t>Repérer le rôle du système d'information dans le fonctionnement de l'entreprise</t>
  </si>
  <si>
    <t>Identifier les conséquences du déploiement du numérique sur le management et les processus décisionnels de l'entreprise.</t>
  </si>
  <si>
    <t>Thème 5 - Les mutations du travail</t>
  </si>
  <si>
    <t>Décrire les principales tendances du marché du travail</t>
  </si>
  <si>
    <t>Caractériser l'action des pouvoirs publics pour accompagner les transformations du marché du travail.</t>
  </si>
  <si>
    <t>Analyser un contrat de travail et justifier les clauses de ce contrat au regard des besoins de l'entreprise et des salariés</t>
  </si>
  <si>
    <t>Caractériser les obligations de l'employeur en matière de protection des salariés</t>
  </si>
  <si>
    <t>Identifier les dispositifs de formation au sein de l'entreprise</t>
  </si>
  <si>
    <t>Identifier le rôle du droit négocié</t>
  </si>
  <si>
    <t>Identifier le rôle des partenaires sociaux dans l'entreprise</t>
  </si>
  <si>
    <t>Qualifier une modification ou une rupture du rapport d'emploi et en déduire les conséquences juridiques</t>
  </si>
  <si>
    <t>Identifier les leviers de motivation conciliant l'objectif de l'entreprise et les attentes de l'individu</t>
  </si>
  <si>
    <t>Thème 6 - Le choix stratégique de l'entreprise</t>
  </si>
  <si>
    <t>Identifier les différentes étapes d'une démarche stratégique</t>
  </si>
  <si>
    <t>Présenter les principaux éléments d'un diagnostic interne et/ou externe de l'entreprise</t>
  </si>
  <si>
    <t>Présenter les étapes de la décision stratégique</t>
  </si>
  <si>
    <t>Identifier et analyser les choix stratégiques de l'entreprise</t>
  </si>
  <si>
    <t>Analyser la pertinence de choix stratégiques de l'entreprise</t>
  </si>
  <si>
    <t>Culture économique</t>
  </si>
  <si>
    <t>Culture juridique</t>
  </si>
  <si>
    <t>Culture managériale</t>
  </si>
  <si>
    <t>Anglais LV obligatoire</t>
  </si>
  <si>
    <t>Mathématiques appliquées</t>
  </si>
  <si>
    <t>P1 - Contrôle et traitement comptables des opérations commerciales</t>
  </si>
  <si>
    <t>P2 - Contrôle et production de l'information financière</t>
  </si>
  <si>
    <t>P3 - Gestion des opérations fiscales</t>
  </si>
  <si>
    <t>P5 - Analyser et prévision de l'activité</t>
  </si>
  <si>
    <t>Accès des étudiants aux ressources informatiques</t>
  </si>
  <si>
    <t>1.5</t>
  </si>
  <si>
    <t>0.5</t>
  </si>
  <si>
    <t>Remise à niveau</t>
  </si>
  <si>
    <t>Module optionnel approfondissement</t>
  </si>
  <si>
    <t>Langue vivante B</t>
  </si>
  <si>
    <t>Culture économique juridique et managériale appliquée au BTS CG</t>
  </si>
  <si>
    <t>Culture économique juridique et managériale (CEJM)</t>
  </si>
  <si>
    <t>CEJM appliquée</t>
  </si>
  <si>
    <t xml:space="preserve">Grille horaire </t>
  </si>
  <si>
    <t>Règlement d'examen</t>
  </si>
  <si>
    <t>Grille horaire</t>
  </si>
  <si>
    <t>Circulaire nationale d'organisation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</si>
</sst>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36"/>
      <color theme="1"/>
      <name val="Calibri"/>
      <family val="2"/>
      <scheme val="minor"/>
    </font>
    <font>
      <b/>
      <u/>
      <sz val="11"/>
      <color theme="1"/>
      <name val="Calibri"/>
      <family val="2"/>
      <scheme val="minor"/>
    </font>
    <font>
      <u/>
      <sz val="11"/>
      <color theme="10"/>
      <name val="Calibri"/>
      <family val="2"/>
      <scheme val="minor"/>
    </font>
    <font>
      <i/>
      <sz val="11"/>
      <color theme="1"/>
      <name val="Calibri"/>
      <family val="2"/>
      <scheme val="minor"/>
    </font>
    <font>
      <b/>
      <i/>
      <sz val="11"/>
      <color rgb="FFFF0000"/>
      <name val="Calibri"/>
      <family val="2"/>
      <scheme val="minor"/>
    </font>
    <font>
      <b/>
      <sz val="11"/>
      <color rgb="FFFF0000"/>
      <name val="Calibri"/>
      <family val="2"/>
      <scheme val="minor"/>
    </font>
    <font>
      <u/>
      <sz val="11"/>
      <color theme="1"/>
      <name val="Calibri"/>
      <family val="2"/>
      <scheme val="minor"/>
    </font>
    <font>
      <sz val="11"/>
      <color rgb="FF000000"/>
      <name val="Calibri"/>
      <family val="2"/>
      <scheme val="minor"/>
    </font>
    <font>
      <b/>
      <sz val="11"/>
      <color rgb="FF000000"/>
      <name val="Calibri"/>
      <family val="2"/>
      <scheme val="minor"/>
    </font>
    <font>
      <sz val="11"/>
      <color rgb="FF000000"/>
      <name val="Arial"/>
      <family val="2"/>
    </font>
    <font>
      <sz val="12"/>
      <color rgb="FF000000"/>
      <name val="Calibri"/>
      <family val="2"/>
      <scheme val="minor"/>
    </font>
    <font>
      <b/>
      <sz val="11"/>
      <color rgb="FF000000"/>
      <name val="Arial"/>
      <family val="2"/>
    </font>
    <font>
      <b/>
      <i/>
      <sz val="11"/>
      <color rgb="FF000000"/>
      <name val="Calibri"/>
      <family val="2"/>
      <scheme val="minor"/>
    </font>
    <font>
      <b/>
      <sz val="11"/>
      <color rgb="FF000000"/>
      <name val="Cambria"/>
      <family val="1"/>
    </font>
    <font>
      <sz val="9"/>
      <color rgb="FF000000"/>
      <name val="Calibri"/>
      <family val="2"/>
      <scheme val="minor"/>
    </font>
    <font>
      <sz val="10"/>
      <color rgb="FFFF0000"/>
      <name val="Calibri"/>
      <family val="2"/>
      <scheme val="minor"/>
    </font>
    <font>
      <sz val="36"/>
      <color rgb="FF002060"/>
      <name val="Calibri"/>
      <family val="2"/>
      <scheme val="minor"/>
    </font>
    <font>
      <sz val="11"/>
      <color rgb="FF002060"/>
      <name val="Calibri"/>
      <family val="2"/>
      <scheme val="minor"/>
    </font>
    <font>
      <sz val="10"/>
      <color rgb="FF002060"/>
      <name val="Calibri"/>
      <family val="2"/>
      <scheme val="minor"/>
    </font>
    <font>
      <b/>
      <sz val="18"/>
      <color rgb="FF002060"/>
      <name val="Calibri"/>
      <family val="2"/>
      <scheme val="minor"/>
    </font>
    <font>
      <b/>
      <sz val="16"/>
      <color rgb="FF002060"/>
      <name val="Calibri"/>
      <family val="2"/>
      <scheme val="minor"/>
    </font>
    <font>
      <b/>
      <sz val="11"/>
      <color rgb="FF002060"/>
      <name val="Calibri"/>
      <family val="2"/>
      <scheme val="minor"/>
    </font>
    <font>
      <sz val="16"/>
      <color rgb="FF002060"/>
      <name val="Calibri"/>
      <family val="2"/>
      <scheme val="minor"/>
    </font>
    <font>
      <sz val="14"/>
      <color rgb="FF002060"/>
      <name val="Calibri"/>
      <family val="2"/>
      <scheme val="minor"/>
    </font>
    <font>
      <i/>
      <sz val="11"/>
      <color rgb="FF002060"/>
      <name val="Calibri"/>
      <family val="2"/>
      <scheme val="minor"/>
    </font>
    <font>
      <b/>
      <u/>
      <sz val="11"/>
      <color rgb="FF002060"/>
      <name val="Calibri"/>
      <family val="2"/>
      <scheme val="minor"/>
    </font>
    <font>
      <u/>
      <sz val="14"/>
      <color rgb="FF002060"/>
      <name val="Calibri"/>
      <family val="2"/>
      <scheme val="minor"/>
    </font>
    <font>
      <sz val="18"/>
      <color rgb="FF002060"/>
      <name val="Calibri"/>
      <family val="2"/>
      <scheme val="minor"/>
    </font>
    <font>
      <b/>
      <i/>
      <sz val="11"/>
      <color rgb="FF002060"/>
      <name val="Calibri"/>
      <family val="2"/>
      <scheme val="minor"/>
    </font>
    <font>
      <u/>
      <sz val="11"/>
      <color rgb="FF002060"/>
      <name val="Calibri"/>
      <family val="2"/>
      <scheme val="minor"/>
    </font>
    <font>
      <sz val="20"/>
      <color rgb="FF002060"/>
      <name val="Calibri"/>
      <family val="2"/>
      <scheme val="minor"/>
    </font>
    <font>
      <b/>
      <i/>
      <u/>
      <sz val="11"/>
      <color rgb="FF002060"/>
      <name val="Calibri"/>
      <family val="2"/>
      <scheme val="minor"/>
    </font>
    <font>
      <b/>
      <sz val="20"/>
      <color rgb="FF002060"/>
      <name val="Calibri"/>
      <family val="2"/>
      <scheme val="minor"/>
    </font>
    <font>
      <b/>
      <i/>
      <sz val="10"/>
      <color rgb="FF002060"/>
      <name val="Calibri"/>
      <family val="2"/>
      <scheme val="minor"/>
    </font>
    <font>
      <sz val="12"/>
      <color rgb="FF002060"/>
      <name val="Calibri"/>
      <family val="2"/>
      <scheme val="minor"/>
    </font>
    <font>
      <b/>
      <sz val="18"/>
      <color rgb="FFFF0000"/>
      <name val="Calibri"/>
      <family val="2"/>
      <scheme val="minor"/>
    </font>
    <font>
      <sz val="18"/>
      <color rgb="FFFF0000"/>
      <name val="Calibri"/>
      <family val="2"/>
      <scheme val="minor"/>
    </font>
    <font>
      <sz val="16"/>
      <color rgb="FFFF0000"/>
      <name val="Calibri"/>
      <family val="2"/>
      <scheme val="minor"/>
    </font>
    <font>
      <b/>
      <u/>
      <sz val="10"/>
      <color rgb="FFFF0000"/>
      <name val="Calibri"/>
      <family val="2"/>
      <scheme val="minor"/>
    </font>
    <font>
      <b/>
      <i/>
      <sz val="14"/>
      <color theme="1"/>
      <name val="Calibri"/>
      <family val="2"/>
      <scheme val="minor"/>
    </font>
  </fonts>
  <fills count="13">
    <fill>
      <patternFill patternType="none"/>
    </fill>
    <fill>
      <patternFill patternType="gray125"/>
    </fill>
    <fill>
      <patternFill patternType="solid">
        <fgColor theme="5"/>
      </patternFill>
    </fill>
    <fill>
      <patternFill patternType="solid">
        <fgColor theme="6"/>
      </patternFill>
    </fill>
    <fill>
      <patternFill patternType="solid">
        <fgColor theme="7"/>
      </patternFill>
    </fill>
    <fill>
      <patternFill patternType="solid">
        <fgColor theme="9"/>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99CCFF"/>
        <bgColor indexed="64"/>
      </patternFill>
    </fill>
    <fill>
      <patternFill patternType="solid">
        <fgColor theme="7" tint="0.59999389629810485"/>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s>
  <cellStyleXfs count="2">
    <xf numFmtId="0" fontId="0" fillId="0" borderId="0"/>
    <xf numFmtId="0" fontId="11" fillId="0" borderId="0" applyNumberFormat="0" applyFill="0" applyBorder="0" applyAlignment="0" applyProtection="0"/>
  </cellStyleXfs>
  <cellXfs count="310">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8" fillId="0" borderId="0" xfId="0" applyFont="1" applyAlignment="1">
      <alignment vertical="center" wrapText="1"/>
    </xf>
    <xf numFmtId="0" fontId="6" fillId="0" borderId="0" xfId="0" applyFont="1" applyAlignment="1">
      <alignment horizontal="center" vertical="center" wrapText="1"/>
    </xf>
    <xf numFmtId="0" fontId="0" fillId="0" borderId="1" xfId="0" applyBorder="1" applyAlignment="1">
      <alignment vertical="center" wrapText="1"/>
    </xf>
    <xf numFmtId="0" fontId="0" fillId="0" borderId="4" xfId="0" applyBorder="1" applyAlignment="1">
      <alignment vertical="center" wrapText="1"/>
    </xf>
    <xf numFmtId="0" fontId="0" fillId="0" borderId="2" xfId="0"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3" fillId="6" borderId="1" xfId="0" applyFont="1" applyFill="1" applyBorder="1" applyAlignment="1">
      <alignment vertical="center" wrapText="1"/>
    </xf>
    <xf numFmtId="0" fontId="3" fillId="6" borderId="1" xfId="0" applyFont="1" applyFill="1" applyBorder="1" applyAlignment="1">
      <alignment horizontal="center" vertical="center"/>
    </xf>
    <xf numFmtId="0" fontId="0" fillId="6" borderId="1" xfId="0" applyFill="1" applyBorder="1" applyAlignment="1">
      <alignment vertical="center" wrapText="1"/>
    </xf>
    <xf numFmtId="0" fontId="0" fillId="6" borderId="1" xfId="0" applyFill="1" applyBorder="1" applyAlignment="1">
      <alignment horizontal="center" vertical="center"/>
    </xf>
    <xf numFmtId="0" fontId="0" fillId="6" borderId="1" xfId="0" applyFill="1" applyBorder="1" applyAlignment="1">
      <alignment horizontal="center"/>
    </xf>
    <xf numFmtId="0" fontId="0" fillId="0" borderId="0" xfId="0" applyAlignment="1"/>
    <xf numFmtId="0" fontId="0" fillId="0" borderId="3" xfId="0" applyBorder="1" applyAlignment="1">
      <alignment wrapText="1"/>
    </xf>
    <xf numFmtId="0" fontId="10" fillId="0" borderId="3" xfId="0" applyFont="1" applyBorder="1" applyAlignment="1">
      <alignment vertical="top"/>
    </xf>
    <xf numFmtId="0" fontId="10" fillId="0" borderId="3" xfId="0" applyFont="1" applyBorder="1" applyAlignment="1">
      <alignment wrapText="1"/>
    </xf>
    <xf numFmtId="0" fontId="0" fillId="0" borderId="3" xfId="0" applyBorder="1" applyAlignment="1">
      <alignment vertical="top"/>
    </xf>
    <xf numFmtId="0" fontId="0" fillId="0" borderId="3" xfId="0" applyBorder="1"/>
    <xf numFmtId="0" fontId="10" fillId="0" borderId="3" xfId="0" applyFont="1" applyBorder="1"/>
    <xf numFmtId="0" fontId="0" fillId="0" borderId="3" xfId="0" applyBorder="1" applyAlignment="1"/>
    <xf numFmtId="0" fontId="10" fillId="0" borderId="3" xfId="0" applyFont="1" applyBorder="1" applyAlignment="1"/>
    <xf numFmtId="0" fontId="3" fillId="0" borderId="3" xfId="0" applyFont="1" applyBorder="1" applyAlignment="1">
      <alignment wrapText="1"/>
    </xf>
    <xf numFmtId="0" fontId="0" fillId="0" borderId="4" xfId="0" applyBorder="1" applyAlignment="1">
      <alignment wrapText="1"/>
    </xf>
    <xf numFmtId="0" fontId="0" fillId="0" borderId="4" xfId="0" applyBorder="1" applyAlignment="1"/>
    <xf numFmtId="0" fontId="0" fillId="0" borderId="4" xfId="0" applyBorder="1"/>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3" xfId="0" applyBorder="1" applyAlignment="1">
      <alignment horizontal="center"/>
    </xf>
    <xf numFmtId="0" fontId="15" fillId="0" borderId="0" xfId="1" applyFont="1" applyFill="1" applyBorder="1" applyAlignment="1">
      <alignment vertical="center" wrapText="1"/>
    </xf>
    <xf numFmtId="0" fontId="15" fillId="0" borderId="0" xfId="1" applyFont="1" applyFill="1" applyBorder="1" applyAlignment="1">
      <alignment horizontal="center" vertical="center" wrapText="1"/>
    </xf>
    <xf numFmtId="0" fontId="0" fillId="0" borderId="0" xfId="0" applyFill="1"/>
    <xf numFmtId="0" fontId="1" fillId="0" borderId="0" xfId="0" applyFont="1"/>
    <xf numFmtId="0" fontId="1" fillId="0" borderId="0" xfId="0" applyFont="1" applyFill="1"/>
    <xf numFmtId="0" fontId="11" fillId="0" borderId="2" xfId="1" applyBorder="1" applyAlignment="1">
      <alignment vertical="center" wrapText="1"/>
    </xf>
    <xf numFmtId="0" fontId="5" fillId="0" borderId="0" xfId="0" applyFont="1" applyAlignment="1">
      <alignment vertical="center"/>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0" fontId="16" fillId="0" borderId="22" xfId="0" applyFont="1" applyBorder="1" applyAlignment="1">
      <alignment vertical="center" wrapText="1"/>
    </xf>
    <xf numFmtId="0" fontId="16" fillId="0" borderId="23" xfId="0" applyFont="1" applyBorder="1" applyAlignment="1">
      <alignment vertical="center" wrapText="1"/>
    </xf>
    <xf numFmtId="0" fontId="4" fillId="0" borderId="0" xfId="0" applyFont="1" applyFill="1" applyAlignment="1">
      <alignment vertical="center"/>
    </xf>
    <xf numFmtId="0" fontId="5" fillId="0" borderId="0" xfId="0" applyFont="1" applyFill="1" applyAlignment="1">
      <alignment vertical="center"/>
    </xf>
    <xf numFmtId="0" fontId="17" fillId="0" borderId="24" xfId="0" applyFont="1" applyFill="1" applyBorder="1" applyAlignment="1">
      <alignment horizontal="left" vertical="center" wrapText="1"/>
    </xf>
    <xf numFmtId="0" fontId="16" fillId="0" borderId="25" xfId="0" applyFont="1" applyFill="1" applyBorder="1" applyAlignment="1">
      <alignment vertical="center" wrapText="1"/>
    </xf>
    <xf numFmtId="0" fontId="16" fillId="0" borderId="26" xfId="0" applyFont="1" applyFill="1" applyBorder="1" applyAlignment="1">
      <alignment vertical="center" wrapText="1"/>
    </xf>
    <xf numFmtId="0" fontId="17" fillId="0" borderId="25" xfId="0" applyFont="1" applyBorder="1" applyAlignment="1">
      <alignment horizontal="left" vertical="center" wrapText="1"/>
    </xf>
    <xf numFmtId="0" fontId="16" fillId="0" borderId="25" xfId="0" applyFont="1" applyBorder="1" applyAlignment="1">
      <alignment vertical="center" wrapText="1"/>
    </xf>
    <xf numFmtId="0" fontId="16" fillId="0" borderId="26" xfId="0" applyFont="1" applyBorder="1" applyAlignment="1">
      <alignment horizontal="left" vertical="center" wrapText="1"/>
    </xf>
    <xf numFmtId="0" fontId="16" fillId="0" borderId="26" xfId="0" applyFont="1" applyBorder="1" applyAlignment="1">
      <alignment vertical="center" wrapText="1"/>
    </xf>
    <xf numFmtId="0" fontId="4" fillId="11" borderId="11" xfId="0" applyFont="1" applyFill="1" applyBorder="1" applyAlignment="1">
      <alignment horizontal="center" vertical="center" wrapText="1"/>
    </xf>
    <xf numFmtId="0" fontId="0" fillId="0" borderId="12" xfId="0" applyBorder="1"/>
    <xf numFmtId="0" fontId="0" fillId="0" borderId="13" xfId="0" applyBorder="1"/>
    <xf numFmtId="0" fontId="0" fillId="0" borderId="14" xfId="0" applyBorder="1"/>
    <xf numFmtId="0" fontId="0" fillId="11" borderId="12" xfId="0" applyFill="1" applyBorder="1"/>
    <xf numFmtId="0" fontId="0" fillId="11" borderId="13" xfId="0" applyFill="1" applyBorder="1"/>
    <xf numFmtId="0" fontId="0" fillId="11" borderId="14" xfId="0" applyFill="1" applyBorder="1"/>
    <xf numFmtId="0" fontId="17" fillId="0" borderId="21" xfId="0" applyFont="1" applyBorder="1" applyAlignment="1">
      <alignment vertical="center" wrapText="1"/>
    </xf>
    <xf numFmtId="0" fontId="17" fillId="0" borderId="22" xfId="0" applyFont="1" applyBorder="1" applyAlignment="1">
      <alignment vertical="center" wrapText="1"/>
    </xf>
    <xf numFmtId="0" fontId="4" fillId="11" borderId="12" xfId="0" applyFont="1" applyFill="1" applyBorder="1" applyAlignment="1">
      <alignment horizontal="center" vertical="center" wrapText="1"/>
    </xf>
    <xf numFmtId="0" fontId="0" fillId="0" borderId="21" xfId="0" applyBorder="1"/>
    <xf numFmtId="0" fontId="0" fillId="0" borderId="22" xfId="0" applyBorder="1"/>
    <xf numFmtId="0" fontId="0" fillId="0" borderId="23" xfId="0" applyBorder="1"/>
    <xf numFmtId="0" fontId="0" fillId="11" borderId="21" xfId="0" applyFill="1" applyBorder="1"/>
    <xf numFmtId="0" fontId="0" fillId="11" borderId="22" xfId="0" applyFill="1" applyBorder="1"/>
    <xf numFmtId="0" fontId="0" fillId="11" borderId="23" xfId="0" applyFill="1" applyBorder="1"/>
    <xf numFmtId="0" fontId="16" fillId="0" borderId="22" xfId="0" applyFont="1" applyBorder="1" applyAlignment="1">
      <alignment horizontal="left" vertical="center" wrapText="1" indent="5"/>
    </xf>
    <xf numFmtId="0" fontId="16" fillId="0" borderId="23" xfId="0" applyFont="1" applyBorder="1" applyAlignment="1">
      <alignment horizontal="left" vertical="center" wrapText="1" indent="5"/>
    </xf>
    <xf numFmtId="0" fontId="23" fillId="0" borderId="22" xfId="0" applyFont="1" applyBorder="1" applyAlignment="1">
      <alignment vertical="center" wrapText="1"/>
    </xf>
    <xf numFmtId="0" fontId="24" fillId="0" borderId="3" xfId="0" applyFont="1" applyBorder="1" applyAlignment="1">
      <alignment vertical="center" wrapText="1"/>
    </xf>
    <xf numFmtId="0" fontId="4" fillId="8" borderId="11" xfId="0" applyFont="1" applyFill="1" applyBorder="1" applyAlignment="1">
      <alignment horizontal="center" vertical="center" wrapText="1"/>
    </xf>
    <xf numFmtId="0" fontId="0" fillId="7" borderId="12" xfId="0" applyFill="1" applyBorder="1"/>
    <xf numFmtId="0" fontId="0" fillId="7" borderId="13" xfId="0" applyFill="1" applyBorder="1"/>
    <xf numFmtId="0" fontId="0" fillId="7" borderId="14" xfId="0" applyFill="1" applyBorder="1"/>
    <xf numFmtId="0" fontId="0" fillId="8" borderId="12" xfId="0" applyFill="1" applyBorder="1"/>
    <xf numFmtId="0" fontId="0" fillId="8" borderId="13" xfId="0" applyFill="1" applyBorder="1"/>
    <xf numFmtId="0" fontId="0" fillId="8" borderId="14" xfId="0" applyFill="1" applyBorder="1"/>
    <xf numFmtId="0" fontId="4" fillId="8" borderId="12" xfId="0" applyFont="1" applyFill="1" applyBorder="1" applyAlignment="1">
      <alignment horizontal="center" vertical="center" wrapText="1"/>
    </xf>
    <xf numFmtId="0" fontId="0" fillId="8" borderId="21" xfId="0" applyFill="1" applyBorder="1"/>
    <xf numFmtId="0" fontId="0" fillId="8" borderId="22" xfId="0" applyFill="1" applyBorder="1"/>
    <xf numFmtId="0" fontId="0" fillId="8" borderId="23" xfId="0" applyFill="1" applyBorder="1"/>
    <xf numFmtId="0" fontId="4" fillId="12" borderId="12" xfId="0" applyFont="1" applyFill="1" applyBorder="1" applyAlignment="1">
      <alignment horizontal="center" vertical="center" wrapText="1"/>
    </xf>
    <xf numFmtId="0" fontId="0" fillId="12" borderId="21" xfId="0" applyFill="1" applyBorder="1"/>
    <xf numFmtId="0" fontId="0" fillId="12" borderId="22" xfId="0" applyFill="1" applyBorder="1"/>
    <xf numFmtId="0" fontId="0" fillId="12" borderId="23" xfId="0" applyFill="1" applyBorder="1"/>
    <xf numFmtId="0" fontId="26" fillId="0" borderId="0" xfId="0" applyFont="1" applyAlignment="1">
      <alignment vertical="center"/>
    </xf>
    <xf numFmtId="0" fontId="26" fillId="0" borderId="0" xfId="0" applyFont="1" applyAlignment="1">
      <alignment vertical="center" wrapText="1"/>
    </xf>
    <xf numFmtId="0" fontId="27" fillId="0" borderId="0" xfId="0" applyFont="1" applyAlignment="1">
      <alignment vertical="center" wrapText="1"/>
    </xf>
    <xf numFmtId="0" fontId="26" fillId="0" borderId="0" xfId="0" applyFont="1" applyAlignment="1">
      <alignment horizontal="center" vertical="center"/>
    </xf>
    <xf numFmtId="0" fontId="26" fillId="0" borderId="0" xfId="0" applyFont="1" applyAlignment="1">
      <alignment horizontal="center" vertical="center" wrapText="1"/>
    </xf>
    <xf numFmtId="0" fontId="29" fillId="0" borderId="1" xfId="0" applyFont="1" applyBorder="1" applyAlignment="1">
      <alignment horizontal="center" vertical="center" wrapText="1"/>
    </xf>
    <xf numFmtId="0" fontId="29" fillId="0" borderId="1" xfId="0" applyFont="1" applyBorder="1" applyAlignment="1">
      <alignment horizontal="center" vertical="center"/>
    </xf>
    <xf numFmtId="0" fontId="30" fillId="0" borderId="0" xfId="0" applyFont="1" applyAlignment="1">
      <alignment horizontal="center" vertical="center" wrapText="1"/>
    </xf>
    <xf numFmtId="0" fontId="29" fillId="0" borderId="2" xfId="0" applyFont="1" applyBorder="1" applyAlignment="1">
      <alignment horizontal="center" vertical="center" wrapText="1"/>
    </xf>
    <xf numFmtId="0" fontId="26" fillId="0" borderId="2" xfId="0" applyFont="1" applyBorder="1" applyAlignment="1">
      <alignment vertical="top" wrapText="1"/>
    </xf>
    <xf numFmtId="0" fontId="32" fillId="0" borderId="2" xfId="0" applyFont="1" applyBorder="1" applyAlignment="1">
      <alignment vertical="top" wrapText="1"/>
    </xf>
    <xf numFmtId="0" fontId="33" fillId="0" borderId="1" xfId="0" applyFont="1" applyBorder="1" applyAlignment="1">
      <alignment horizontal="left" vertical="top" wrapText="1"/>
    </xf>
    <xf numFmtId="0" fontId="34" fillId="0" borderId="3" xfId="0" applyFont="1" applyBorder="1" applyAlignment="1">
      <alignment horizontal="left" vertical="center" wrapText="1"/>
    </xf>
    <xf numFmtId="0" fontId="35" fillId="0" borderId="3" xfId="1" applyFont="1" applyBorder="1" applyAlignment="1">
      <alignment horizontal="center" vertical="center" wrapText="1"/>
    </xf>
    <xf numFmtId="0" fontId="26" fillId="0" borderId="1" xfId="0" applyFont="1" applyBorder="1" applyAlignment="1">
      <alignment horizontal="left" vertical="center"/>
    </xf>
    <xf numFmtId="0" fontId="26" fillId="0" borderId="3" xfId="0" applyFont="1" applyBorder="1" applyAlignment="1">
      <alignment horizontal="left" vertical="center" wrapText="1"/>
    </xf>
    <xf numFmtId="0" fontId="30" fillId="0" borderId="3" xfId="0" applyFont="1" applyBorder="1" applyAlignment="1">
      <alignment horizontal="left" vertical="center"/>
    </xf>
    <xf numFmtId="0" fontId="30" fillId="0" borderId="4" xfId="0" applyFont="1" applyBorder="1" applyAlignment="1">
      <alignment horizontal="center" vertical="center"/>
    </xf>
    <xf numFmtId="0" fontId="26" fillId="0" borderId="4" xfId="0" applyFont="1" applyBorder="1" applyAlignment="1">
      <alignment horizontal="left" vertical="center" wrapText="1"/>
    </xf>
    <xf numFmtId="0" fontId="30" fillId="0" borderId="2" xfId="0" applyFont="1" applyBorder="1" applyAlignment="1">
      <alignment horizontal="left" vertical="center" wrapText="1"/>
    </xf>
    <xf numFmtId="0" fontId="34" fillId="0" borderId="2" xfId="0" applyFont="1" applyBorder="1" applyAlignment="1">
      <alignment horizontal="left" vertical="center" wrapText="1"/>
    </xf>
    <xf numFmtId="0" fontId="26" fillId="0" borderId="1" xfId="0" applyFont="1" applyBorder="1" applyAlignment="1">
      <alignment horizontal="left" vertical="center" wrapText="1"/>
    </xf>
    <xf numFmtId="0" fontId="37" fillId="0" borderId="3" xfId="0" applyFont="1" applyBorder="1" applyAlignment="1">
      <alignment horizontal="left" vertical="center" wrapText="1"/>
    </xf>
    <xf numFmtId="0" fontId="26" fillId="0" borderId="3" xfId="0" applyFont="1" applyBorder="1" applyAlignment="1">
      <alignment vertical="top" wrapText="1"/>
    </xf>
    <xf numFmtId="0" fontId="30" fillId="0" borderId="3" xfId="0" applyFont="1" applyBorder="1" applyAlignment="1">
      <alignment horizontal="left" vertical="center" wrapText="1"/>
    </xf>
    <xf numFmtId="0" fontId="26" fillId="0" borderId="3" xfId="0" applyFont="1" applyBorder="1" applyAlignment="1">
      <alignment horizontal="left" vertical="center"/>
    </xf>
    <xf numFmtId="0" fontId="34" fillId="0" borderId="3" xfId="0" applyFont="1" applyBorder="1" applyAlignment="1">
      <alignment horizontal="left" vertical="center"/>
    </xf>
    <xf numFmtId="0" fontId="31" fillId="0" borderId="4" xfId="0" applyFont="1" applyBorder="1" applyAlignment="1">
      <alignment vertical="center"/>
    </xf>
    <xf numFmtId="0" fontId="26" fillId="0" borderId="4" xfId="0" applyFont="1" applyBorder="1" applyAlignment="1">
      <alignment vertical="center" wrapText="1"/>
    </xf>
    <xf numFmtId="0" fontId="26" fillId="0" borderId="4" xfId="0" applyFont="1" applyBorder="1" applyAlignment="1">
      <alignment vertical="top" wrapText="1"/>
    </xf>
    <xf numFmtId="0" fontId="26" fillId="0" borderId="4" xfId="0" applyFont="1" applyBorder="1" applyAlignment="1">
      <alignment horizontal="left" vertical="center"/>
    </xf>
    <xf numFmtId="0" fontId="30" fillId="0" borderId="2" xfId="0" applyFont="1" applyBorder="1" applyAlignment="1">
      <alignment vertical="center" wrapText="1"/>
    </xf>
    <xf numFmtId="0" fontId="26" fillId="0" borderId="2" xfId="0" applyFont="1" applyBorder="1" applyAlignment="1">
      <alignment vertical="center"/>
    </xf>
    <xf numFmtId="0" fontId="26" fillId="0" borderId="3" xfId="0" applyFont="1" applyBorder="1" applyAlignment="1">
      <alignment vertical="center" wrapText="1"/>
    </xf>
    <xf numFmtId="0" fontId="27" fillId="0" borderId="0" xfId="0" applyFont="1" applyAlignment="1">
      <alignment vertical="top" wrapText="1"/>
    </xf>
    <xf numFmtId="0" fontId="40" fillId="0" borderId="3" xfId="0" applyFont="1" applyBorder="1" applyAlignment="1">
      <alignment horizontal="center" vertical="center" wrapText="1"/>
    </xf>
    <xf numFmtId="0" fontId="26" fillId="0" borderId="3" xfId="0" applyFont="1" applyBorder="1" applyAlignment="1">
      <alignment horizontal="left" vertical="top" wrapText="1"/>
    </xf>
    <xf numFmtId="0" fontId="26" fillId="0" borderId="1" xfId="0" applyFont="1" applyBorder="1" applyAlignment="1">
      <alignment vertical="top"/>
    </xf>
    <xf numFmtId="0" fontId="37" fillId="0" borderId="3" xfId="0" applyFont="1" applyBorder="1" applyAlignment="1">
      <alignment vertical="center" wrapText="1"/>
    </xf>
    <xf numFmtId="0" fontId="26" fillId="0" borderId="3" xfId="0" applyFont="1" applyBorder="1" applyAlignment="1">
      <alignment vertical="center"/>
    </xf>
    <xf numFmtId="0" fontId="26" fillId="0" borderId="4" xfId="0" applyFont="1" applyBorder="1" applyAlignment="1">
      <alignment vertical="center"/>
    </xf>
    <xf numFmtId="0" fontId="26" fillId="0" borderId="4" xfId="0" applyFont="1" applyBorder="1" applyAlignment="1">
      <alignment horizontal="left" vertical="top" wrapText="1"/>
    </xf>
    <xf numFmtId="0" fontId="30" fillId="0" borderId="3" xfId="0" applyFont="1" applyBorder="1" applyAlignment="1">
      <alignment vertical="center"/>
    </xf>
    <xf numFmtId="0" fontId="27" fillId="0" borderId="3" xfId="0" applyFont="1" applyBorder="1" applyAlignment="1">
      <alignment vertical="center" wrapText="1"/>
    </xf>
    <xf numFmtId="0" fontId="30" fillId="0" borderId="3" xfId="0" applyFont="1" applyBorder="1" applyAlignment="1">
      <alignment vertical="center" wrapText="1"/>
    </xf>
    <xf numFmtId="0" fontId="37" fillId="0" borderId="3" xfId="0" applyFont="1" applyBorder="1" applyAlignment="1">
      <alignment vertical="top" wrapText="1"/>
    </xf>
    <xf numFmtId="0" fontId="26" fillId="0" borderId="8" xfId="0" applyFont="1" applyBorder="1" applyAlignment="1">
      <alignment vertical="top" wrapText="1"/>
    </xf>
    <xf numFmtId="0" fontId="27" fillId="0" borderId="8" xfId="0" applyFont="1" applyBorder="1" applyAlignment="1">
      <alignment vertical="center"/>
    </xf>
    <xf numFmtId="0" fontId="26" fillId="0" borderId="2" xfId="0" applyFont="1" applyBorder="1" applyAlignment="1">
      <alignment horizontal="left" vertical="top" wrapText="1"/>
    </xf>
    <xf numFmtId="0" fontId="27" fillId="0" borderId="2" xfId="0" applyFont="1" applyBorder="1" applyAlignment="1">
      <alignment vertical="center"/>
    </xf>
    <xf numFmtId="0" fontId="33" fillId="0" borderId="3" xfId="0" applyFont="1" applyBorder="1" applyAlignment="1">
      <alignment horizontal="left" vertical="top" wrapText="1"/>
    </xf>
    <xf numFmtId="0" fontId="42" fillId="0" borderId="3" xfId="0" applyFont="1" applyBorder="1" applyAlignment="1">
      <alignment vertical="center" wrapText="1"/>
    </xf>
    <xf numFmtId="0" fontId="27" fillId="0" borderId="3" xfId="0" applyFont="1" applyBorder="1" applyAlignment="1">
      <alignment vertical="center"/>
    </xf>
    <xf numFmtId="0" fontId="32" fillId="0" borderId="3" xfId="0" applyFont="1" applyBorder="1" applyAlignment="1">
      <alignment vertical="center" wrapText="1"/>
    </xf>
    <xf numFmtId="0" fontId="37" fillId="0" borderId="3" xfId="0" applyFont="1" applyBorder="1" applyAlignment="1">
      <alignment horizontal="left" wrapText="1"/>
    </xf>
    <xf numFmtId="0" fontId="26" fillId="0" borderId="3" xfId="0" applyFont="1" applyBorder="1" applyAlignment="1">
      <alignment horizontal="left" wrapText="1"/>
    </xf>
    <xf numFmtId="0" fontId="27" fillId="0" borderId="4" xfId="0" applyFont="1" applyBorder="1" applyAlignment="1">
      <alignment vertical="center"/>
    </xf>
    <xf numFmtId="0" fontId="37" fillId="0" borderId="2" xfId="0" applyFont="1" applyBorder="1" applyAlignment="1">
      <alignment horizontal="left" vertical="top" wrapText="1"/>
    </xf>
    <xf numFmtId="0" fontId="37" fillId="0" borderId="3" xfId="0" applyFont="1" applyBorder="1" applyAlignment="1">
      <alignment horizontal="center" vertical="top" wrapText="1"/>
    </xf>
    <xf numFmtId="0" fontId="40" fillId="0" borderId="3" xfId="0" applyFont="1" applyBorder="1" applyAlignment="1">
      <alignment horizontal="left" vertical="top" wrapText="1"/>
    </xf>
    <xf numFmtId="0" fontId="34" fillId="0" borderId="2" xfId="0" applyFont="1" applyBorder="1" applyAlignment="1">
      <alignment vertical="center" wrapText="1"/>
    </xf>
    <xf numFmtId="0" fontId="37" fillId="0" borderId="2" xfId="0" applyFont="1" applyBorder="1" applyAlignment="1">
      <alignment horizontal="center" vertical="center" wrapText="1"/>
    </xf>
    <xf numFmtId="0" fontId="27" fillId="0" borderId="2" xfId="0" applyFont="1" applyBorder="1" applyAlignment="1">
      <alignment vertical="center" wrapText="1"/>
    </xf>
    <xf numFmtId="0" fontId="37" fillId="0" borderId="3" xfId="0" applyFont="1" applyBorder="1" applyAlignment="1">
      <alignment horizontal="center" vertical="center" wrapText="1"/>
    </xf>
    <xf numFmtId="0" fontId="26" fillId="0" borderId="2" xfId="0" applyFont="1" applyBorder="1" applyAlignment="1">
      <alignment vertical="center" wrapText="1"/>
    </xf>
    <xf numFmtId="0" fontId="30" fillId="0" borderId="4" xfId="0" applyFont="1" applyBorder="1" applyAlignment="1">
      <alignment horizontal="left" vertical="center"/>
    </xf>
    <xf numFmtId="0" fontId="41" fillId="0" borderId="0" xfId="0" applyFont="1" applyAlignment="1">
      <alignment vertical="center" wrapText="1"/>
    </xf>
    <xf numFmtId="0" fontId="37" fillId="0" borderId="2" xfId="0" applyFont="1" applyBorder="1" applyAlignment="1">
      <alignment vertical="center" wrapText="1"/>
    </xf>
    <xf numFmtId="0" fontId="39" fillId="0" borderId="3" xfId="0" applyFont="1" applyBorder="1" applyAlignment="1">
      <alignment horizontal="center" vertical="center"/>
    </xf>
    <xf numFmtId="0" fontId="26" fillId="0" borderId="6" xfId="0" applyFont="1" applyBorder="1" applyAlignment="1">
      <alignment vertical="center"/>
    </xf>
    <xf numFmtId="0" fontId="2" fillId="0" borderId="3" xfId="0" applyFont="1" applyBorder="1" applyAlignment="1">
      <alignment vertical="top" wrapText="1"/>
    </xf>
    <xf numFmtId="0" fontId="2" fillId="0" borderId="3" xfId="0" applyFont="1" applyBorder="1" applyAlignment="1">
      <alignment wrapText="1"/>
    </xf>
    <xf numFmtId="0" fontId="2" fillId="0" borderId="3" xfId="0" applyFont="1" applyBorder="1" applyAlignment="1">
      <alignment vertical="center" wrapText="1"/>
    </xf>
    <xf numFmtId="0" fontId="14" fillId="0" borderId="3" xfId="0" applyFont="1" applyBorder="1" applyAlignment="1">
      <alignment horizontal="left" vertical="center" wrapText="1"/>
    </xf>
    <xf numFmtId="0" fontId="46" fillId="0" borderId="3" xfId="0" applyFont="1" applyBorder="1" applyAlignment="1">
      <alignment vertical="center" wrapText="1"/>
    </xf>
    <xf numFmtId="0" fontId="47" fillId="0" borderId="3" xfId="0" applyFont="1" applyBorder="1" applyAlignment="1">
      <alignment vertical="center" wrapText="1"/>
    </xf>
    <xf numFmtId="0" fontId="13" fillId="0" borderId="3" xfId="0" applyFont="1" applyBorder="1" applyAlignment="1">
      <alignment vertical="center"/>
    </xf>
    <xf numFmtId="0" fontId="2" fillId="0" borderId="9" xfId="0" applyFont="1" applyBorder="1" applyAlignment="1">
      <alignment wrapText="1"/>
    </xf>
    <xf numFmtId="0" fontId="46" fillId="0" borderId="4" xfId="0" applyFont="1" applyBorder="1" applyAlignment="1">
      <alignment vertical="center" wrapText="1"/>
    </xf>
    <xf numFmtId="0" fontId="2" fillId="0" borderId="4" xfId="0" applyFont="1" applyBorder="1" applyAlignment="1">
      <alignment vertical="center" wrapText="1"/>
    </xf>
    <xf numFmtId="0" fontId="2" fillId="0" borderId="4" xfId="0" applyFont="1" applyBorder="1" applyAlignment="1">
      <alignment vertical="top" wrapText="1"/>
    </xf>
    <xf numFmtId="0" fontId="47" fillId="0" borderId="4" xfId="0" applyFont="1" applyBorder="1" applyAlignment="1">
      <alignment vertical="center" wrapText="1"/>
    </xf>
    <xf numFmtId="0" fontId="48" fillId="0" borderId="0" xfId="0" applyFont="1" applyAlignment="1">
      <alignment horizontal="center"/>
    </xf>
    <xf numFmtId="0" fontId="3" fillId="0" borderId="12" xfId="0" applyFont="1" applyBorder="1" applyAlignment="1">
      <alignment horizontal="center" wrapText="1"/>
    </xf>
    <xf numFmtId="0" fontId="0" fillId="0" borderId="13" xfId="0" applyBorder="1" applyAlignment="1">
      <alignment wrapText="1"/>
    </xf>
    <xf numFmtId="0" fontId="0" fillId="0" borderId="14" xfId="0" applyBorder="1" applyAlignment="1">
      <alignment wrapText="1"/>
    </xf>
    <xf numFmtId="0" fontId="7" fillId="0" borderId="15" xfId="0" applyFont="1" applyBorder="1" applyAlignment="1">
      <alignment wrapText="1"/>
    </xf>
    <xf numFmtId="0" fontId="0" fillId="0" borderId="12" xfId="0" applyBorder="1" applyAlignment="1">
      <alignment wrapText="1"/>
    </xf>
    <xf numFmtId="0" fontId="0" fillId="0" borderId="17" xfId="0" applyBorder="1" applyAlignment="1">
      <alignment wrapText="1"/>
    </xf>
    <xf numFmtId="0" fontId="0" fillId="0" borderId="19" xfId="0" applyBorder="1" applyAlignment="1">
      <alignment wrapText="1"/>
    </xf>
    <xf numFmtId="0" fontId="0" fillId="0" borderId="17" xfId="0" applyBorder="1" applyAlignment="1"/>
    <xf numFmtId="0" fontId="0" fillId="10" borderId="13" xfId="0" applyFill="1" applyBorder="1" applyAlignment="1">
      <alignment wrapText="1"/>
    </xf>
    <xf numFmtId="0" fontId="0" fillId="0" borderId="13" xfId="0" applyFill="1" applyBorder="1" applyAlignment="1">
      <alignment wrapText="1"/>
    </xf>
    <xf numFmtId="0" fontId="0" fillId="10" borderId="14" xfId="0" applyFill="1" applyBorder="1" applyAlignment="1">
      <alignment wrapText="1"/>
    </xf>
    <xf numFmtId="0" fontId="3" fillId="7" borderId="1" xfId="0" applyFont="1" applyFill="1" applyBorder="1" applyAlignment="1">
      <alignment horizontal="center" vertical="center"/>
    </xf>
    <xf numFmtId="0" fontId="0" fillId="7" borderId="1" xfId="0" applyFill="1" applyBorder="1" applyAlignment="1">
      <alignment horizontal="center" vertical="center" wrapText="1"/>
    </xf>
    <xf numFmtId="0" fontId="0" fillId="7" borderId="1" xfId="0" applyFill="1" applyBorder="1" applyAlignment="1">
      <alignment horizontal="center"/>
    </xf>
    <xf numFmtId="0" fontId="0" fillId="7" borderId="1" xfId="0" applyFont="1" applyFill="1" applyBorder="1" applyAlignment="1">
      <alignment vertical="center" wrapText="1"/>
    </xf>
    <xf numFmtId="0" fontId="0" fillId="7" borderId="1" xfId="0" applyFont="1" applyFill="1" applyBorder="1" applyAlignment="1">
      <alignment horizontal="center" vertical="center"/>
    </xf>
    <xf numFmtId="0" fontId="0" fillId="7" borderId="1" xfId="0" applyFont="1" applyFill="1" applyBorder="1" applyAlignment="1">
      <alignment horizontal="center"/>
    </xf>
    <xf numFmtId="0" fontId="15" fillId="0" borderId="0" xfId="1" applyFont="1" applyFill="1" applyBorder="1" applyAlignment="1">
      <alignment horizontal="center" vertical="center" wrapText="1"/>
    </xf>
    <xf numFmtId="0" fontId="9" fillId="0" borderId="0" xfId="0" applyFont="1" applyAlignment="1">
      <alignment horizontal="left" vertical="center"/>
    </xf>
    <xf numFmtId="0" fontId="7" fillId="0" borderId="0" xfId="0" applyFont="1" applyAlignment="1">
      <alignment vertical="top"/>
    </xf>
    <xf numFmtId="0" fontId="15" fillId="0" borderId="0" xfId="1" applyFont="1" applyFill="1" applyBorder="1" applyAlignment="1">
      <alignment horizontal="center" vertical="center" wrapText="1"/>
    </xf>
    <xf numFmtId="0" fontId="15" fillId="9" borderId="15" xfId="1" applyFont="1" applyFill="1" applyBorder="1" applyAlignment="1">
      <alignment horizontal="center" vertical="center" wrapText="1"/>
    </xf>
    <xf numFmtId="0" fontId="15" fillId="9" borderId="16" xfId="1" applyFont="1" applyFill="1" applyBorder="1" applyAlignment="1">
      <alignment horizontal="center" vertical="center" wrapText="1"/>
    </xf>
    <xf numFmtId="0" fontId="15" fillId="9" borderId="17" xfId="1" applyFont="1" applyFill="1" applyBorder="1" applyAlignment="1">
      <alignment horizontal="center" vertical="center" wrapText="1"/>
    </xf>
    <xf numFmtId="0" fontId="15" fillId="9" borderId="18" xfId="1" applyFont="1" applyFill="1" applyBorder="1" applyAlignment="1">
      <alignment horizontal="center" vertical="center" wrapText="1"/>
    </xf>
    <xf numFmtId="0" fontId="15" fillId="9" borderId="19" xfId="1" applyFont="1" applyFill="1" applyBorder="1" applyAlignment="1">
      <alignment horizontal="center" vertical="center" wrapText="1"/>
    </xf>
    <xf numFmtId="0" fontId="15" fillId="9" borderId="20" xfId="1" applyFont="1" applyFill="1" applyBorder="1" applyAlignment="1">
      <alignment horizontal="center" vertical="center" wrapText="1"/>
    </xf>
    <xf numFmtId="0" fontId="15" fillId="5" borderId="15" xfId="1" applyFont="1" applyFill="1" applyBorder="1" applyAlignment="1">
      <alignment horizontal="center" vertical="center" wrapText="1"/>
    </xf>
    <xf numFmtId="0" fontId="15" fillId="5" borderId="16" xfId="1" applyFont="1" applyFill="1" applyBorder="1" applyAlignment="1">
      <alignment horizontal="center" vertical="center" wrapText="1"/>
    </xf>
    <xf numFmtId="0" fontId="15" fillId="5" borderId="17" xfId="1" applyFont="1" applyFill="1" applyBorder="1" applyAlignment="1">
      <alignment horizontal="center" vertical="center" wrapText="1"/>
    </xf>
    <xf numFmtId="0" fontId="15" fillId="5" borderId="18" xfId="1" applyFont="1" applyFill="1" applyBorder="1" applyAlignment="1">
      <alignment horizontal="center" vertical="center" wrapText="1"/>
    </xf>
    <xf numFmtId="0" fontId="15" fillId="5" borderId="19" xfId="1" applyFont="1" applyFill="1" applyBorder="1" applyAlignment="1">
      <alignment horizontal="center" vertical="center" wrapText="1"/>
    </xf>
    <xf numFmtId="0" fontId="15" fillId="5" borderId="20" xfId="1" applyFont="1" applyFill="1" applyBorder="1" applyAlignment="1">
      <alignment horizontal="center" vertical="center" wrapText="1"/>
    </xf>
    <xf numFmtId="0" fontId="25" fillId="0" borderId="0" xfId="0" applyFont="1" applyAlignment="1">
      <alignment horizontal="left" vertical="center" wrapText="1"/>
    </xf>
    <xf numFmtId="0" fontId="28" fillId="0" borderId="0" xfId="0" applyFont="1" applyAlignment="1">
      <alignment horizontal="left" vertical="center" wrapText="1"/>
    </xf>
    <xf numFmtId="0" fontId="29" fillId="0" borderId="10" xfId="0" applyFont="1" applyBorder="1" applyAlignment="1">
      <alignment horizontal="left" vertical="center" wrapText="1"/>
    </xf>
    <xf numFmtId="0" fontId="29" fillId="0" borderId="8" xfId="0" applyFont="1" applyBorder="1" applyAlignment="1">
      <alignment horizontal="left" vertical="center" wrapText="1"/>
    </xf>
    <xf numFmtId="0" fontId="29" fillId="0" borderId="7" xfId="0" applyFont="1" applyBorder="1" applyAlignment="1">
      <alignment horizontal="left"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3" xfId="0" applyFont="1" applyBorder="1" applyAlignment="1">
      <alignment horizontal="left" vertical="top" wrapText="1"/>
    </xf>
    <xf numFmtId="0" fontId="30" fillId="0" borderId="3" xfId="0" applyFont="1" applyBorder="1" applyAlignment="1">
      <alignment horizontal="center" vertical="top" wrapText="1"/>
    </xf>
    <xf numFmtId="0" fontId="26" fillId="0" borderId="3" xfId="0" applyFont="1" applyBorder="1" applyAlignment="1">
      <alignment vertical="top" wrapText="1"/>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4" xfId="0" applyFont="1" applyBorder="1" applyAlignment="1">
      <alignment horizontal="center"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 fillId="0" borderId="10" xfId="0" applyFont="1" applyBorder="1" applyAlignment="1">
      <alignment horizontal="left" wrapText="1"/>
    </xf>
    <xf numFmtId="0" fontId="2" fillId="0" borderId="5" xfId="0" applyFont="1" applyBorder="1" applyAlignment="1">
      <alignment horizontal="left" wrapText="1"/>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0" borderId="2" xfId="0" applyFont="1" applyBorder="1" applyAlignment="1">
      <alignment horizontal="left" vertical="top"/>
    </xf>
    <xf numFmtId="0" fontId="26" fillId="0" borderId="4" xfId="0" applyFont="1" applyBorder="1" applyAlignment="1">
      <alignment horizontal="left" vertical="top"/>
    </xf>
    <xf numFmtId="0" fontId="26" fillId="0" borderId="3" xfId="0" applyFont="1" applyBorder="1" applyAlignment="1">
      <alignment horizontal="left" wrapText="1"/>
    </xf>
    <xf numFmtId="0" fontId="26" fillId="0" borderId="2" xfId="0" applyFont="1" applyBorder="1" applyAlignment="1">
      <alignment horizontal="center" vertical="top"/>
    </xf>
    <xf numFmtId="0" fontId="26" fillId="0" borderId="3" xfId="0" applyFont="1" applyBorder="1" applyAlignment="1">
      <alignment horizontal="center" vertical="top"/>
    </xf>
    <xf numFmtId="0" fontId="26" fillId="0" borderId="4" xfId="0" applyFont="1" applyBorder="1" applyAlignment="1">
      <alignment horizontal="center" vertical="top"/>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41" fillId="0" borderId="10" xfId="0" applyFont="1" applyBorder="1" applyAlignment="1">
      <alignment horizontal="left" vertical="center" wrapText="1"/>
    </xf>
    <xf numFmtId="0" fontId="41" fillId="0" borderId="8" xfId="0" applyFont="1" applyBorder="1" applyAlignment="1">
      <alignment horizontal="left" vertical="center" wrapText="1"/>
    </xf>
    <xf numFmtId="0" fontId="45" fillId="0" borderId="2" xfId="0" applyFont="1" applyBorder="1" applyAlignment="1">
      <alignment horizontal="center" vertical="center"/>
    </xf>
    <xf numFmtId="0" fontId="45" fillId="0" borderId="3" xfId="0" applyFont="1" applyBorder="1" applyAlignment="1">
      <alignment horizontal="center" vertical="center"/>
    </xf>
    <xf numFmtId="0" fontId="45" fillId="0" borderId="4" xfId="0" applyFont="1" applyBorder="1" applyAlignment="1">
      <alignment horizontal="center" vertical="center"/>
    </xf>
    <xf numFmtId="0" fontId="45" fillId="0" borderId="2"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4" xfId="0" applyFont="1" applyBorder="1" applyAlignment="1">
      <alignment horizontal="center" vertical="center" wrapText="1"/>
    </xf>
    <xf numFmtId="0" fontId="32" fillId="0" borderId="3" xfId="0" applyFont="1" applyBorder="1" applyAlignment="1">
      <alignment horizontal="left" vertical="center" wrapText="1"/>
    </xf>
    <xf numFmtId="0" fontId="26" fillId="0" borderId="2" xfId="0" applyFont="1" applyBorder="1" applyAlignment="1">
      <alignment horizontal="left" vertical="top" wrapText="1"/>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37" fillId="0" borderId="3" xfId="0" applyFont="1" applyBorder="1" applyAlignment="1">
      <alignment horizontal="left" vertical="top" wrapText="1"/>
    </xf>
    <xf numFmtId="0" fontId="43" fillId="0" borderId="3" xfId="0" applyFont="1" applyBorder="1" applyAlignment="1">
      <alignment horizontal="left" vertical="center" wrapText="1"/>
    </xf>
    <xf numFmtId="0" fontId="37" fillId="0" borderId="3" xfId="0" applyFont="1" applyBorder="1" applyAlignment="1">
      <alignment horizontal="left" wrapText="1"/>
    </xf>
    <xf numFmtId="0" fontId="37" fillId="0" borderId="4" xfId="0" applyFont="1" applyBorder="1" applyAlignment="1">
      <alignment horizontal="left" wrapText="1"/>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47" fillId="0" borderId="3" xfId="0" applyFont="1" applyBorder="1" applyAlignment="1">
      <alignment horizontal="center" vertical="center" wrapText="1"/>
    </xf>
    <xf numFmtId="0" fontId="24" fillId="0" borderId="3"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4"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3" xfId="0" applyFont="1" applyBorder="1" applyAlignment="1">
      <alignment horizontal="center" vertical="center" wrapText="1"/>
    </xf>
    <xf numFmtId="0" fontId="26" fillId="0" borderId="3" xfId="0" applyFont="1" applyBorder="1" applyAlignment="1">
      <alignment vertical="top"/>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4" xfId="0" applyFont="1" applyBorder="1" applyAlignment="1">
      <alignment horizontal="left" vertical="center" wrapText="1"/>
    </xf>
    <xf numFmtId="0" fontId="0" fillId="6" borderId="2" xfId="0" applyFill="1" applyBorder="1" applyAlignment="1">
      <alignment horizontal="center" vertical="center"/>
    </xf>
    <xf numFmtId="0" fontId="0" fillId="6" borderId="4" xfId="0" applyFill="1" applyBorder="1" applyAlignment="1">
      <alignment horizontal="center" vertical="center"/>
    </xf>
    <xf numFmtId="0" fontId="0" fillId="0" borderId="0" xfId="0" applyAlignment="1">
      <alignment horizont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9" fillId="0" borderId="0" xfId="0" applyFont="1" applyAlignment="1">
      <alignment horizontal="left" vertical="center" wrapText="1"/>
    </xf>
    <xf numFmtId="0" fontId="6" fillId="0" borderId="1" xfId="0" applyFont="1" applyBorder="1" applyAlignment="1">
      <alignment horizontal="center" vertical="center"/>
    </xf>
    <xf numFmtId="0" fontId="3" fillId="6" borderId="1" xfId="0" applyFont="1" applyFill="1" applyBorder="1" applyAlignment="1">
      <alignment horizontal="center" vertical="center" wrapText="1"/>
    </xf>
    <xf numFmtId="0" fontId="0" fillId="0" borderId="3" xfId="0" applyBorder="1" applyAlignment="1">
      <alignment vertical="top" wrapText="1"/>
    </xf>
    <xf numFmtId="0" fontId="5" fillId="0" borderId="0" xfId="0" applyFont="1" applyAlignment="1">
      <alignment horizontal="left" vertical="center" wrapText="1"/>
    </xf>
    <xf numFmtId="0" fontId="10" fillId="0" borderId="3" xfId="0" applyFont="1" applyBorder="1" applyAlignment="1">
      <alignment vertical="top" wrapText="1"/>
    </xf>
    <xf numFmtId="0" fontId="12" fillId="0" borderId="3" xfId="0" applyFont="1" applyBorder="1" applyAlignment="1">
      <alignment vertical="top" wrapText="1"/>
    </xf>
    <xf numFmtId="0" fontId="0" fillId="0" borderId="2" xfId="0" applyBorder="1" applyAlignment="1">
      <alignment vertical="top" wrapText="1"/>
    </xf>
    <xf numFmtId="0" fontId="11" fillId="4" borderId="15" xfId="1" applyFill="1" applyBorder="1" applyAlignment="1">
      <alignment horizontal="center" vertical="center" wrapText="1"/>
    </xf>
    <xf numFmtId="0" fontId="11" fillId="4" borderId="16" xfId="1" applyFill="1" applyBorder="1" applyAlignment="1">
      <alignment horizontal="center" vertical="center" wrapText="1"/>
    </xf>
    <xf numFmtId="0" fontId="11" fillId="4" borderId="17" xfId="1" applyFill="1" applyBorder="1" applyAlignment="1">
      <alignment horizontal="center" vertical="center" wrapText="1"/>
    </xf>
    <xf numFmtId="0" fontId="11" fillId="4" borderId="18" xfId="1" applyFill="1" applyBorder="1" applyAlignment="1">
      <alignment horizontal="center" vertical="center" wrapText="1"/>
    </xf>
    <xf numFmtId="0" fontId="11" fillId="4" borderId="19" xfId="1" applyFill="1" applyBorder="1" applyAlignment="1">
      <alignment horizontal="center" vertical="center" wrapText="1"/>
    </xf>
    <xf numFmtId="0" fontId="11" fillId="4" borderId="20" xfId="1" applyFill="1" applyBorder="1" applyAlignment="1">
      <alignment horizontal="center" vertical="center" wrapText="1"/>
    </xf>
    <xf numFmtId="0" fontId="11" fillId="3" borderId="15" xfId="1" applyFill="1" applyBorder="1" applyAlignment="1">
      <alignment horizontal="center" vertical="center" wrapText="1"/>
    </xf>
    <xf numFmtId="0" fontId="11" fillId="3" borderId="16" xfId="1" applyFill="1" applyBorder="1" applyAlignment="1">
      <alignment horizontal="center" vertical="center" wrapText="1"/>
    </xf>
    <xf numFmtId="0" fontId="11" fillId="3" borderId="17" xfId="1" applyFill="1" applyBorder="1" applyAlignment="1">
      <alignment horizontal="center" vertical="center" wrapText="1"/>
    </xf>
    <xf numFmtId="0" fontId="11" fillId="3" borderId="18" xfId="1" applyFill="1" applyBorder="1" applyAlignment="1">
      <alignment horizontal="center" vertical="center" wrapText="1"/>
    </xf>
    <xf numFmtId="0" fontId="11" fillId="3" borderId="19" xfId="1" applyFill="1" applyBorder="1" applyAlignment="1">
      <alignment horizontal="center" vertical="center" wrapText="1"/>
    </xf>
    <xf numFmtId="0" fontId="11" fillId="3" borderId="20" xfId="1" applyFill="1" applyBorder="1" applyAlignment="1">
      <alignment horizontal="center" vertical="center" wrapText="1"/>
    </xf>
    <xf numFmtId="0" fontId="11" fillId="2" borderId="15" xfId="1" applyFill="1" applyBorder="1" applyAlignment="1">
      <alignment horizontal="center" vertical="center" wrapText="1"/>
    </xf>
    <xf numFmtId="0" fontId="11" fillId="2" borderId="16" xfId="1" applyFill="1" applyBorder="1" applyAlignment="1">
      <alignment horizontal="center" vertical="center" wrapText="1"/>
    </xf>
    <xf numFmtId="0" fontId="11" fillId="2" borderId="17" xfId="1" applyFill="1" applyBorder="1" applyAlignment="1">
      <alignment horizontal="center" vertical="center" wrapText="1"/>
    </xf>
    <xf numFmtId="0" fontId="11" fillId="2" borderId="18" xfId="1" applyFill="1" applyBorder="1" applyAlignment="1">
      <alignment horizontal="center" vertical="center" wrapText="1"/>
    </xf>
    <xf numFmtId="0" fontId="11" fillId="2" borderId="19" xfId="1" applyFill="1" applyBorder="1" applyAlignment="1">
      <alignment horizontal="center" vertical="center" wrapText="1"/>
    </xf>
    <xf numFmtId="0" fontId="11" fillId="2" borderId="20" xfId="1" applyFill="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99CCFF"/>
      <color rgb="FFF73B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P5'!A1"/><Relationship Id="rId3" Type="http://schemas.openxmlformats.org/officeDocument/2006/relationships/hyperlink" Target="#'P4'!A1"/><Relationship Id="rId7" Type="http://schemas.openxmlformats.org/officeDocument/2006/relationships/hyperlink" Target="#'P6'!A1"/><Relationship Id="rId2" Type="http://schemas.openxmlformats.org/officeDocument/2006/relationships/hyperlink" Target="#'P7'!A1"/><Relationship Id="rId1" Type="http://schemas.openxmlformats.org/officeDocument/2006/relationships/hyperlink" Target="#'P1'!A1"/><Relationship Id="rId6" Type="http://schemas.openxmlformats.org/officeDocument/2006/relationships/hyperlink" Target="#CEJM!A1"/><Relationship Id="rId5" Type="http://schemas.openxmlformats.org/officeDocument/2006/relationships/hyperlink" Target="#'P2'!A1"/><Relationship Id="rId4" Type="http://schemas.openxmlformats.org/officeDocument/2006/relationships/hyperlink" Target="#'P3'!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250032</xdr:colOff>
      <xdr:row>54</xdr:row>
      <xdr:rowOff>119063</xdr:rowOff>
    </xdr:from>
    <xdr:to>
      <xdr:col>8</xdr:col>
      <xdr:colOff>1357312</xdr:colOff>
      <xdr:row>56</xdr:row>
      <xdr:rowOff>369093</xdr:rowOff>
    </xdr:to>
    <xdr:sp macro="" textlink="">
      <xdr:nvSpPr>
        <xdr:cNvPr id="2" name="ZoneTexte 1">
          <a:hlinkClick xmlns:r="http://schemas.openxmlformats.org/officeDocument/2006/relationships" r:id="rId1"/>
        </xdr:cNvPr>
        <xdr:cNvSpPr txBox="1"/>
      </xdr:nvSpPr>
      <xdr:spPr>
        <a:xfrm>
          <a:off x="20481132" y="25141238"/>
          <a:ext cx="1107280" cy="1012030"/>
        </a:xfrm>
        <a:prstGeom prst="rect">
          <a:avLst/>
        </a:prstGeom>
        <a:solidFill>
          <a:schemeClr val="lt1"/>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P1</a:t>
          </a:r>
          <a:r>
            <a:rPr lang="fr-FR" sz="1100" baseline="0"/>
            <a:t> - Contrôle et traitement comptable des opérations commerciales</a:t>
          </a:r>
        </a:p>
        <a:p>
          <a:pPr algn="ctr"/>
          <a:endParaRPr lang="fr-FR" sz="1100"/>
        </a:p>
      </xdr:txBody>
    </xdr:sp>
    <xdr:clientData/>
  </xdr:twoCellAnchor>
  <xdr:twoCellAnchor>
    <xdr:from>
      <xdr:col>8</xdr:col>
      <xdr:colOff>1369218</xdr:colOff>
      <xdr:row>58</xdr:row>
      <xdr:rowOff>1</xdr:rowOff>
    </xdr:from>
    <xdr:to>
      <xdr:col>8</xdr:col>
      <xdr:colOff>3521867</xdr:colOff>
      <xdr:row>60</xdr:row>
      <xdr:rowOff>11907</xdr:rowOff>
    </xdr:to>
    <xdr:sp macro="" textlink="">
      <xdr:nvSpPr>
        <xdr:cNvPr id="3" name="ZoneTexte 2">
          <a:hlinkClick xmlns:r="http://schemas.openxmlformats.org/officeDocument/2006/relationships" r:id="rId2"/>
        </xdr:cNvPr>
        <xdr:cNvSpPr txBox="1"/>
      </xdr:nvSpPr>
      <xdr:spPr>
        <a:xfrm>
          <a:off x="21600318" y="26374726"/>
          <a:ext cx="2152649" cy="773906"/>
        </a:xfrm>
        <a:prstGeom prst="rect">
          <a:avLst/>
        </a:prstGeom>
        <a:solidFill>
          <a:schemeClr val="lt1"/>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P7</a:t>
          </a:r>
          <a:r>
            <a:rPr lang="fr-FR" sz="1100" baseline="0"/>
            <a:t> - Fiabilisation de l'information et du système d'information comptable</a:t>
          </a:r>
        </a:p>
        <a:p>
          <a:pPr algn="ctr"/>
          <a:endParaRPr lang="fr-FR" sz="1100"/>
        </a:p>
      </xdr:txBody>
    </xdr:sp>
    <xdr:clientData/>
  </xdr:twoCellAnchor>
  <xdr:twoCellAnchor>
    <xdr:from>
      <xdr:col>8</xdr:col>
      <xdr:colOff>3579019</xdr:colOff>
      <xdr:row>54</xdr:row>
      <xdr:rowOff>114300</xdr:rowOff>
    </xdr:from>
    <xdr:to>
      <xdr:col>8</xdr:col>
      <xdr:colOff>4321969</xdr:colOff>
      <xdr:row>57</xdr:row>
      <xdr:rowOff>0</xdr:rowOff>
    </xdr:to>
    <xdr:sp macro="" textlink="">
      <xdr:nvSpPr>
        <xdr:cNvPr id="4" name="ZoneTexte 3">
          <a:hlinkClick xmlns:r="http://schemas.openxmlformats.org/officeDocument/2006/relationships" r:id="rId3"/>
        </xdr:cNvPr>
        <xdr:cNvSpPr txBox="1"/>
      </xdr:nvSpPr>
      <xdr:spPr>
        <a:xfrm>
          <a:off x="23810119" y="25136475"/>
          <a:ext cx="742950" cy="1028700"/>
        </a:xfrm>
        <a:prstGeom prst="rect">
          <a:avLst/>
        </a:prstGeom>
        <a:solidFill>
          <a:schemeClr val="lt1"/>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P4 - Gestion des relations sociales</a:t>
          </a:r>
          <a:endParaRPr lang="fr-FR" sz="1100" baseline="0"/>
        </a:p>
        <a:p>
          <a:pPr algn="ctr"/>
          <a:endParaRPr lang="fr-FR" sz="1100"/>
        </a:p>
      </xdr:txBody>
    </xdr:sp>
    <xdr:clientData/>
  </xdr:twoCellAnchor>
  <xdr:twoCellAnchor>
    <xdr:from>
      <xdr:col>8</xdr:col>
      <xdr:colOff>2583656</xdr:colOff>
      <xdr:row>54</xdr:row>
      <xdr:rowOff>130970</xdr:rowOff>
    </xdr:from>
    <xdr:to>
      <xdr:col>8</xdr:col>
      <xdr:colOff>3428999</xdr:colOff>
      <xdr:row>56</xdr:row>
      <xdr:rowOff>369094</xdr:rowOff>
    </xdr:to>
    <xdr:sp macro="" textlink="">
      <xdr:nvSpPr>
        <xdr:cNvPr id="5" name="ZoneTexte 4">
          <a:hlinkClick xmlns:r="http://schemas.openxmlformats.org/officeDocument/2006/relationships" r:id="rId4"/>
        </xdr:cNvPr>
        <xdr:cNvSpPr txBox="1"/>
      </xdr:nvSpPr>
      <xdr:spPr>
        <a:xfrm>
          <a:off x="22814756" y="25153145"/>
          <a:ext cx="845343" cy="1000124"/>
        </a:xfrm>
        <a:prstGeom prst="rect">
          <a:avLst/>
        </a:prstGeom>
        <a:solidFill>
          <a:schemeClr val="lt1"/>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P3 - Gestion des obligations fiscales</a:t>
          </a:r>
          <a:endParaRPr lang="fr-FR" sz="1100" baseline="0"/>
        </a:p>
        <a:p>
          <a:pPr algn="ctr"/>
          <a:endParaRPr lang="fr-FR" sz="1100"/>
        </a:p>
      </xdr:txBody>
    </xdr:sp>
    <xdr:clientData/>
  </xdr:twoCellAnchor>
  <xdr:twoCellAnchor>
    <xdr:from>
      <xdr:col>8</xdr:col>
      <xdr:colOff>1462087</xdr:colOff>
      <xdr:row>54</xdr:row>
      <xdr:rowOff>116681</xdr:rowOff>
    </xdr:from>
    <xdr:to>
      <xdr:col>8</xdr:col>
      <xdr:colOff>2476499</xdr:colOff>
      <xdr:row>57</xdr:row>
      <xdr:rowOff>-1</xdr:rowOff>
    </xdr:to>
    <xdr:sp macro="" textlink="">
      <xdr:nvSpPr>
        <xdr:cNvPr id="6" name="ZoneTexte 5">
          <a:hlinkClick xmlns:r="http://schemas.openxmlformats.org/officeDocument/2006/relationships" r:id="rId5"/>
        </xdr:cNvPr>
        <xdr:cNvSpPr txBox="1"/>
      </xdr:nvSpPr>
      <xdr:spPr>
        <a:xfrm>
          <a:off x="21693187" y="25138856"/>
          <a:ext cx="1014412" cy="1026318"/>
        </a:xfrm>
        <a:prstGeom prst="rect">
          <a:avLst/>
        </a:prstGeom>
        <a:solidFill>
          <a:schemeClr val="lt1"/>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P2 - Contrôle et production de l'information financière</a:t>
          </a:r>
          <a:endParaRPr lang="fr-FR" sz="1100" baseline="0"/>
        </a:p>
        <a:p>
          <a:pPr algn="ctr"/>
          <a:endParaRPr lang="fr-FR" sz="1100"/>
        </a:p>
      </xdr:txBody>
    </xdr:sp>
    <xdr:clientData/>
  </xdr:twoCellAnchor>
  <xdr:twoCellAnchor>
    <xdr:from>
      <xdr:col>8</xdr:col>
      <xdr:colOff>1543050</xdr:colOff>
      <xdr:row>48</xdr:row>
      <xdr:rowOff>214312</xdr:rowOff>
    </xdr:from>
    <xdr:to>
      <xdr:col>8</xdr:col>
      <xdr:colOff>2890836</xdr:colOff>
      <xdr:row>50</xdr:row>
      <xdr:rowOff>276224</xdr:rowOff>
    </xdr:to>
    <xdr:sp macro="" textlink="">
      <xdr:nvSpPr>
        <xdr:cNvPr id="8" name="ZoneTexte 7">
          <a:hlinkClick xmlns:r="http://schemas.openxmlformats.org/officeDocument/2006/relationships" r:id="rId6"/>
        </xdr:cNvPr>
        <xdr:cNvSpPr txBox="1"/>
      </xdr:nvSpPr>
      <xdr:spPr>
        <a:xfrm>
          <a:off x="21783675" y="16978312"/>
          <a:ext cx="1347786" cy="823912"/>
        </a:xfrm>
        <a:prstGeom prst="rect">
          <a:avLst/>
        </a:prstGeom>
        <a:solidFill>
          <a:schemeClr val="lt1"/>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fr-FR" sz="1100"/>
        </a:p>
        <a:p>
          <a:pPr algn="ctr"/>
          <a:r>
            <a:rPr lang="fr-FR" sz="1600" baseline="0"/>
            <a:t>CEJM</a:t>
          </a:r>
        </a:p>
        <a:p>
          <a:pPr algn="ctr"/>
          <a:endParaRPr lang="fr-FR" sz="1600" baseline="0"/>
        </a:p>
        <a:p>
          <a:pPr algn="ctr"/>
          <a:endParaRPr lang="fr-FR" sz="1100"/>
        </a:p>
      </xdr:txBody>
    </xdr:sp>
    <xdr:clientData/>
  </xdr:twoCellAnchor>
  <xdr:twoCellAnchor>
    <xdr:from>
      <xdr:col>8</xdr:col>
      <xdr:colOff>0</xdr:colOff>
      <xdr:row>80</xdr:row>
      <xdr:rowOff>0</xdr:rowOff>
    </xdr:from>
    <xdr:to>
      <xdr:col>8</xdr:col>
      <xdr:colOff>1107280</xdr:colOff>
      <xdr:row>82</xdr:row>
      <xdr:rowOff>285749</xdr:rowOff>
    </xdr:to>
    <xdr:sp macro="" textlink="">
      <xdr:nvSpPr>
        <xdr:cNvPr id="10" name="ZoneTexte 9">
          <a:hlinkClick xmlns:r="http://schemas.openxmlformats.org/officeDocument/2006/relationships" r:id="rId1"/>
        </xdr:cNvPr>
        <xdr:cNvSpPr txBox="1"/>
      </xdr:nvSpPr>
      <xdr:spPr>
        <a:xfrm>
          <a:off x="20231100" y="33680400"/>
          <a:ext cx="1107280" cy="1009649"/>
        </a:xfrm>
        <a:prstGeom prst="rect">
          <a:avLst/>
        </a:prstGeom>
        <a:solidFill>
          <a:schemeClr val="lt1"/>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P1</a:t>
          </a:r>
          <a:r>
            <a:rPr lang="fr-FR" sz="1100" baseline="0"/>
            <a:t> - Contrôle et traitement comptable des opérations commerciales</a:t>
          </a:r>
        </a:p>
        <a:p>
          <a:pPr algn="ctr"/>
          <a:endParaRPr lang="fr-FR" sz="1100"/>
        </a:p>
      </xdr:txBody>
    </xdr:sp>
    <xdr:clientData/>
  </xdr:twoCellAnchor>
  <xdr:twoCellAnchor>
    <xdr:from>
      <xdr:col>8</xdr:col>
      <xdr:colOff>1285875</xdr:colOff>
      <xdr:row>79</xdr:row>
      <xdr:rowOff>190500</xdr:rowOff>
    </xdr:from>
    <xdr:to>
      <xdr:col>8</xdr:col>
      <xdr:colOff>2300287</xdr:colOff>
      <xdr:row>82</xdr:row>
      <xdr:rowOff>276225</xdr:rowOff>
    </xdr:to>
    <xdr:sp macro="" textlink="">
      <xdr:nvSpPr>
        <xdr:cNvPr id="11" name="ZoneTexte 10">
          <a:hlinkClick xmlns:r="http://schemas.openxmlformats.org/officeDocument/2006/relationships" r:id="rId5"/>
        </xdr:cNvPr>
        <xdr:cNvSpPr txBox="1"/>
      </xdr:nvSpPr>
      <xdr:spPr>
        <a:xfrm>
          <a:off x="21516975" y="33661350"/>
          <a:ext cx="1014412" cy="1019175"/>
        </a:xfrm>
        <a:prstGeom prst="rect">
          <a:avLst/>
        </a:prstGeom>
        <a:solidFill>
          <a:schemeClr val="lt1"/>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P2 - Contrôle et production de l'information financière</a:t>
          </a:r>
          <a:endParaRPr lang="fr-FR" sz="1100" baseline="0"/>
        </a:p>
        <a:p>
          <a:pPr algn="ctr"/>
          <a:endParaRPr lang="fr-FR" sz="1100"/>
        </a:p>
      </xdr:txBody>
    </xdr:sp>
    <xdr:clientData/>
  </xdr:twoCellAnchor>
  <xdr:twoCellAnchor>
    <xdr:from>
      <xdr:col>8</xdr:col>
      <xdr:colOff>2440782</xdr:colOff>
      <xdr:row>79</xdr:row>
      <xdr:rowOff>202406</xdr:rowOff>
    </xdr:from>
    <xdr:to>
      <xdr:col>8</xdr:col>
      <xdr:colOff>3286125</xdr:colOff>
      <xdr:row>82</xdr:row>
      <xdr:rowOff>261937</xdr:rowOff>
    </xdr:to>
    <xdr:sp macro="" textlink="">
      <xdr:nvSpPr>
        <xdr:cNvPr id="12" name="ZoneTexte 11">
          <a:hlinkClick xmlns:r="http://schemas.openxmlformats.org/officeDocument/2006/relationships" r:id="rId4"/>
        </xdr:cNvPr>
        <xdr:cNvSpPr txBox="1"/>
      </xdr:nvSpPr>
      <xdr:spPr>
        <a:xfrm>
          <a:off x="22671882" y="33673256"/>
          <a:ext cx="845343" cy="992981"/>
        </a:xfrm>
        <a:prstGeom prst="rect">
          <a:avLst/>
        </a:prstGeom>
        <a:solidFill>
          <a:schemeClr val="lt1"/>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P3 - Gestion des obligations fiscales</a:t>
          </a:r>
          <a:endParaRPr lang="fr-FR" sz="1100" baseline="0"/>
        </a:p>
        <a:p>
          <a:pPr algn="ctr"/>
          <a:endParaRPr lang="fr-FR" sz="1100"/>
        </a:p>
      </xdr:txBody>
    </xdr:sp>
    <xdr:clientData/>
  </xdr:twoCellAnchor>
  <xdr:twoCellAnchor>
    <xdr:from>
      <xdr:col>8</xdr:col>
      <xdr:colOff>3500437</xdr:colOff>
      <xdr:row>80</xdr:row>
      <xdr:rowOff>0</xdr:rowOff>
    </xdr:from>
    <xdr:to>
      <xdr:col>8</xdr:col>
      <xdr:colOff>4243387</xdr:colOff>
      <xdr:row>82</xdr:row>
      <xdr:rowOff>302419</xdr:rowOff>
    </xdr:to>
    <xdr:sp macro="" textlink="">
      <xdr:nvSpPr>
        <xdr:cNvPr id="13" name="ZoneTexte 12">
          <a:hlinkClick xmlns:r="http://schemas.openxmlformats.org/officeDocument/2006/relationships" r:id="rId3"/>
        </xdr:cNvPr>
        <xdr:cNvSpPr txBox="1"/>
      </xdr:nvSpPr>
      <xdr:spPr>
        <a:xfrm>
          <a:off x="23731537" y="33680400"/>
          <a:ext cx="742950" cy="1026319"/>
        </a:xfrm>
        <a:prstGeom prst="rect">
          <a:avLst/>
        </a:prstGeom>
        <a:solidFill>
          <a:schemeClr val="lt1"/>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P4 - Gestion des relations sociales</a:t>
          </a:r>
          <a:endParaRPr lang="fr-FR" sz="1100" baseline="0"/>
        </a:p>
        <a:p>
          <a:pPr algn="ctr"/>
          <a:endParaRPr lang="fr-FR" sz="1100"/>
        </a:p>
      </xdr:txBody>
    </xdr:sp>
    <xdr:clientData/>
  </xdr:twoCellAnchor>
  <xdr:twoCellAnchor>
    <xdr:from>
      <xdr:col>8</xdr:col>
      <xdr:colOff>1309688</xdr:colOff>
      <xdr:row>83</xdr:row>
      <xdr:rowOff>130969</xdr:rowOff>
    </xdr:from>
    <xdr:to>
      <xdr:col>8</xdr:col>
      <xdr:colOff>2917031</xdr:colOff>
      <xdr:row>86</xdr:row>
      <xdr:rowOff>50006</xdr:rowOff>
    </xdr:to>
    <xdr:sp macro="" textlink="">
      <xdr:nvSpPr>
        <xdr:cNvPr id="14" name="ZoneTexte 13">
          <a:hlinkClick xmlns:r="http://schemas.openxmlformats.org/officeDocument/2006/relationships" r:id="rId2"/>
        </xdr:cNvPr>
        <xdr:cNvSpPr txBox="1"/>
      </xdr:nvSpPr>
      <xdr:spPr>
        <a:xfrm>
          <a:off x="21540788" y="34916269"/>
          <a:ext cx="1607343" cy="766762"/>
        </a:xfrm>
        <a:prstGeom prst="rect">
          <a:avLst/>
        </a:prstGeom>
        <a:solidFill>
          <a:schemeClr val="lt1"/>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P7</a:t>
          </a:r>
          <a:r>
            <a:rPr lang="fr-FR" sz="1100" baseline="0"/>
            <a:t> - Fiabilisation de l'information et du système d'information comptable</a:t>
          </a:r>
        </a:p>
        <a:p>
          <a:pPr algn="ctr"/>
          <a:endParaRPr lang="fr-FR" sz="1100"/>
        </a:p>
      </xdr:txBody>
    </xdr:sp>
    <xdr:clientData/>
  </xdr:twoCellAnchor>
  <xdr:twoCellAnchor>
    <xdr:from>
      <xdr:col>8</xdr:col>
      <xdr:colOff>2726531</xdr:colOff>
      <xdr:row>102</xdr:row>
      <xdr:rowOff>321468</xdr:rowOff>
    </xdr:from>
    <xdr:to>
      <xdr:col>8</xdr:col>
      <xdr:colOff>4333874</xdr:colOff>
      <xdr:row>105</xdr:row>
      <xdr:rowOff>323849</xdr:rowOff>
    </xdr:to>
    <xdr:sp macro="" textlink="">
      <xdr:nvSpPr>
        <xdr:cNvPr id="15" name="ZoneTexte 14">
          <a:hlinkClick xmlns:r="http://schemas.openxmlformats.org/officeDocument/2006/relationships" r:id="rId2"/>
        </xdr:cNvPr>
        <xdr:cNvSpPr txBox="1"/>
      </xdr:nvSpPr>
      <xdr:spPr>
        <a:xfrm>
          <a:off x="22957631" y="42079068"/>
          <a:ext cx="1607343" cy="1145381"/>
        </a:xfrm>
        <a:prstGeom prst="rect">
          <a:avLst/>
        </a:prstGeom>
        <a:solidFill>
          <a:schemeClr val="lt1"/>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P7</a:t>
          </a:r>
          <a:r>
            <a:rPr lang="fr-FR" sz="1100" baseline="0"/>
            <a:t> - Fiabilisation de l'information et du système d'information comptable</a:t>
          </a:r>
        </a:p>
        <a:p>
          <a:pPr algn="ctr"/>
          <a:endParaRPr lang="fr-FR" sz="1100"/>
        </a:p>
      </xdr:txBody>
    </xdr:sp>
    <xdr:clientData/>
  </xdr:twoCellAnchor>
  <xdr:twoCellAnchor>
    <xdr:from>
      <xdr:col>8</xdr:col>
      <xdr:colOff>1571625</xdr:colOff>
      <xdr:row>102</xdr:row>
      <xdr:rowOff>309562</xdr:rowOff>
    </xdr:from>
    <xdr:to>
      <xdr:col>8</xdr:col>
      <xdr:colOff>2602706</xdr:colOff>
      <xdr:row>105</xdr:row>
      <xdr:rowOff>328611</xdr:rowOff>
    </xdr:to>
    <xdr:sp macro="" textlink="">
      <xdr:nvSpPr>
        <xdr:cNvPr id="16" name="ZoneTexte 15">
          <a:hlinkClick xmlns:r="http://schemas.openxmlformats.org/officeDocument/2006/relationships" r:id="rId7"/>
        </xdr:cNvPr>
        <xdr:cNvSpPr txBox="1"/>
      </xdr:nvSpPr>
      <xdr:spPr>
        <a:xfrm>
          <a:off x="21802725" y="42067162"/>
          <a:ext cx="1031081" cy="1162049"/>
        </a:xfrm>
        <a:prstGeom prst="rect">
          <a:avLst/>
        </a:prstGeom>
        <a:solidFill>
          <a:schemeClr val="lt1"/>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P6 - Analyse</a:t>
          </a:r>
          <a:r>
            <a:rPr lang="fr-FR" sz="1100" baseline="0"/>
            <a:t> de la situation financière</a:t>
          </a:r>
        </a:p>
        <a:p>
          <a:pPr algn="ctr"/>
          <a:endParaRPr lang="fr-FR" sz="1100"/>
        </a:p>
      </xdr:txBody>
    </xdr:sp>
    <xdr:clientData/>
  </xdr:twoCellAnchor>
  <xdr:twoCellAnchor>
    <xdr:from>
      <xdr:col>8</xdr:col>
      <xdr:colOff>226219</xdr:colOff>
      <xdr:row>102</xdr:row>
      <xdr:rowOff>309563</xdr:rowOff>
    </xdr:from>
    <xdr:to>
      <xdr:col>8</xdr:col>
      <xdr:colOff>1366837</xdr:colOff>
      <xdr:row>105</xdr:row>
      <xdr:rowOff>319087</xdr:rowOff>
    </xdr:to>
    <xdr:sp macro="" textlink="">
      <xdr:nvSpPr>
        <xdr:cNvPr id="17" name="ZoneTexte 16">
          <a:hlinkClick xmlns:r="http://schemas.openxmlformats.org/officeDocument/2006/relationships" r:id="rId8"/>
        </xdr:cNvPr>
        <xdr:cNvSpPr txBox="1"/>
      </xdr:nvSpPr>
      <xdr:spPr>
        <a:xfrm>
          <a:off x="20457319" y="42067163"/>
          <a:ext cx="1140618" cy="1152524"/>
        </a:xfrm>
        <a:prstGeom prst="rect">
          <a:avLst/>
        </a:prstGeom>
        <a:solidFill>
          <a:schemeClr val="lt1"/>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P5 - Analyse</a:t>
          </a:r>
          <a:r>
            <a:rPr lang="fr-FR" sz="1100" baseline="0"/>
            <a:t> et prévision de l'activité</a:t>
          </a:r>
        </a:p>
        <a:p>
          <a:pPr algn="ctr"/>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24</xdr:row>
      <xdr:rowOff>0</xdr:rowOff>
    </xdr:from>
    <xdr:to>
      <xdr:col>4</xdr:col>
      <xdr:colOff>1066036</xdr:colOff>
      <xdr:row>37</xdr:row>
      <xdr:rowOff>66357</xdr:rowOff>
    </xdr:to>
    <xdr:pic>
      <xdr:nvPicPr>
        <xdr:cNvPr id="3" name="Image 2"/>
        <xdr:cNvPicPr>
          <a:picLocks noChangeAspect="1"/>
        </xdr:cNvPicPr>
      </xdr:nvPicPr>
      <xdr:blipFill>
        <a:blip xmlns:r="http://schemas.openxmlformats.org/officeDocument/2006/relationships" r:embed="rId1"/>
        <a:stretch>
          <a:fillRect/>
        </a:stretch>
      </xdr:blipFill>
      <xdr:spPr>
        <a:xfrm>
          <a:off x="0" y="7105650"/>
          <a:ext cx="6114286" cy="2542857"/>
        </a:xfrm>
        <a:prstGeom prst="rect">
          <a:avLst/>
        </a:prstGeom>
      </xdr:spPr>
    </xdr:pic>
    <xdr:clientData/>
  </xdr:twoCellAnchor>
  <xdr:twoCellAnchor editAs="oneCell">
    <xdr:from>
      <xdr:col>4</xdr:col>
      <xdr:colOff>1562100</xdr:colOff>
      <xdr:row>25</xdr:row>
      <xdr:rowOff>142875</xdr:rowOff>
    </xdr:from>
    <xdr:to>
      <xdr:col>10</xdr:col>
      <xdr:colOff>723167</xdr:colOff>
      <xdr:row>28</xdr:row>
      <xdr:rowOff>47565</xdr:rowOff>
    </xdr:to>
    <xdr:pic>
      <xdr:nvPicPr>
        <xdr:cNvPr id="5" name="Image 4"/>
        <xdr:cNvPicPr>
          <a:picLocks noChangeAspect="1"/>
        </xdr:cNvPicPr>
      </xdr:nvPicPr>
      <xdr:blipFill>
        <a:blip xmlns:r="http://schemas.openxmlformats.org/officeDocument/2006/relationships" r:embed="rId2"/>
        <a:stretch>
          <a:fillRect/>
        </a:stretch>
      </xdr:blipFill>
      <xdr:spPr>
        <a:xfrm>
          <a:off x="6610350" y="7600950"/>
          <a:ext cx="5866667" cy="47619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nqdip.sup.adc.education.fr/bts/referentiel/BTS_ComptabiliteGestion.pdf" TargetMode="External"/><Relationship Id="rId2" Type="http://schemas.openxmlformats.org/officeDocument/2006/relationships/hyperlink" Target="https://www.dropbox.com/s/5b6ad9q4eg1o57c/bts_comptabilitegestion.pdf?dl=0" TargetMode="External"/><Relationship Id="rId1" Type="http://schemas.openxmlformats.org/officeDocument/2006/relationships/hyperlink" Target="../../../2019-2020/BTS/r&#233;f&#233;rentiels/BTS_Assurance.pdf" TargetMode="External"/><Relationship Id="rId6" Type="http://schemas.openxmlformats.org/officeDocument/2006/relationships/printerSettings" Target="../printerSettings/printerSettings1.bin"/><Relationship Id="rId5" Type="http://schemas.openxmlformats.org/officeDocument/2006/relationships/hyperlink" Target="https://www.dropbox.com/sh/ja5pt7kujpsv3xq/AAD_Jl7z7w3HnUjZWbKEPU9Ca?dl=0" TargetMode="External"/><Relationship Id="rId4" Type="http://schemas.openxmlformats.org/officeDocument/2006/relationships/hyperlink" Target="../../../2019-2020/EXAMENS%202020/BTS%20Assurance%20Session%202020/circulaire%20national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crcom.ac-versailles.fr/IMG/pdf/joe_20180306_0054_0024.pdf" TargetMode="External"/><Relationship Id="rId1" Type="http://schemas.openxmlformats.org/officeDocument/2006/relationships/hyperlink" Target="https://www.education.gouv.fr/bo/2006/47/MENS0602787A.ht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workbookViewId="0">
      <selection activeCell="B17" sqref="B17:C19"/>
    </sheetView>
  </sheetViews>
  <sheetFormatPr baseColWidth="10" defaultRowHeight="15" x14ac:dyDescent="0.25"/>
  <cols>
    <col min="3" max="3" width="16.85546875" customWidth="1"/>
  </cols>
  <sheetData>
    <row r="1" spans="1:6" ht="46.5" customHeight="1" x14ac:dyDescent="0.25">
      <c r="A1" s="191" t="s">
        <v>118</v>
      </c>
      <c r="B1" s="191"/>
      <c r="C1" s="191"/>
      <c r="D1" s="191"/>
      <c r="E1" s="191"/>
      <c r="F1" s="191"/>
    </row>
    <row r="2" spans="1:6" x14ac:dyDescent="0.25">
      <c r="A2" s="19"/>
      <c r="B2" s="19"/>
      <c r="C2" s="19"/>
      <c r="D2" s="19"/>
      <c r="E2" s="19"/>
      <c r="F2" s="19"/>
    </row>
    <row r="3" spans="1:6" ht="18.75" customHeight="1" x14ac:dyDescent="0.25">
      <c r="A3" s="192" t="s">
        <v>116</v>
      </c>
      <c r="B3" s="192"/>
      <c r="C3" s="19"/>
      <c r="D3" s="19"/>
      <c r="E3" s="19"/>
      <c r="F3" s="19"/>
    </row>
    <row r="4" spans="1:6" ht="37.5" customHeight="1" thickBot="1" x14ac:dyDescent="0.3">
      <c r="A4" s="192" t="s">
        <v>117</v>
      </c>
      <c r="B4" s="192"/>
      <c r="C4" s="19"/>
      <c r="D4" s="19"/>
      <c r="E4" s="19"/>
      <c r="F4" s="19"/>
    </row>
    <row r="5" spans="1:6" ht="30" customHeight="1" x14ac:dyDescent="0.25">
      <c r="A5" s="35"/>
      <c r="B5" s="194" t="s">
        <v>412</v>
      </c>
      <c r="C5" s="195"/>
      <c r="D5" s="35"/>
      <c r="E5" s="200" t="s">
        <v>594</v>
      </c>
      <c r="F5" s="201"/>
    </row>
    <row r="6" spans="1:6" ht="15" customHeight="1" x14ac:dyDescent="0.25">
      <c r="A6" s="35"/>
      <c r="B6" s="196"/>
      <c r="C6" s="197"/>
      <c r="D6" s="35"/>
      <c r="E6" s="202"/>
      <c r="F6" s="203"/>
    </row>
    <row r="7" spans="1:6" ht="15.75" thickBot="1" x14ac:dyDescent="0.3">
      <c r="A7" s="35"/>
      <c r="B7" s="198"/>
      <c r="C7" s="199"/>
      <c r="D7" s="35"/>
      <c r="E7" s="204"/>
      <c r="F7" s="205"/>
    </row>
    <row r="8" spans="1:6" ht="15.75" thickBot="1" x14ac:dyDescent="0.3"/>
    <row r="9" spans="1:6" ht="15" customHeight="1" x14ac:dyDescent="0.25">
      <c r="A9" s="38"/>
      <c r="B9" s="292" t="s">
        <v>592</v>
      </c>
      <c r="C9" s="293"/>
      <c r="E9" s="298" t="s">
        <v>593</v>
      </c>
      <c r="F9" s="299"/>
    </row>
    <row r="10" spans="1:6" x14ac:dyDescent="0.25">
      <c r="A10" s="38"/>
      <c r="B10" s="294"/>
      <c r="C10" s="295"/>
      <c r="E10" s="300"/>
      <c r="F10" s="301"/>
    </row>
    <row r="11" spans="1:6" ht="15.75" thickBot="1" x14ac:dyDescent="0.3">
      <c r="A11" s="38"/>
      <c r="B11" s="296"/>
      <c r="C11" s="297"/>
      <c r="E11" s="302"/>
      <c r="F11" s="303"/>
    </row>
    <row r="12" spans="1:6" s="37" customFormat="1" ht="15.75" thickBot="1" x14ac:dyDescent="0.3">
      <c r="A12" s="39"/>
      <c r="B12" s="36"/>
      <c r="C12" s="36"/>
    </row>
    <row r="13" spans="1:6" s="37" customFormat="1" ht="15" customHeight="1" x14ac:dyDescent="0.25">
      <c r="A13" s="39"/>
      <c r="B13" s="304" t="s">
        <v>115</v>
      </c>
      <c r="C13" s="305"/>
    </row>
    <row r="14" spans="1:6" s="37" customFormat="1" x14ac:dyDescent="0.25">
      <c r="A14" s="39"/>
      <c r="B14" s="306"/>
      <c r="C14" s="307"/>
    </row>
    <row r="15" spans="1:6" s="37" customFormat="1" ht="15.75" thickBot="1" x14ac:dyDescent="0.3">
      <c r="A15" s="39"/>
      <c r="B15" s="308"/>
      <c r="C15" s="309"/>
    </row>
    <row r="16" spans="1:6" s="37" customFormat="1" x14ac:dyDescent="0.25">
      <c r="B16" s="190"/>
      <c r="C16" s="190"/>
    </row>
    <row r="17" spans="1:5" s="37" customFormat="1" x14ac:dyDescent="0.25">
      <c r="B17" s="193"/>
      <c r="C17" s="193"/>
    </row>
    <row r="18" spans="1:5" s="37" customFormat="1" x14ac:dyDescent="0.25">
      <c r="B18" s="193"/>
      <c r="C18" s="193"/>
    </row>
    <row r="19" spans="1:5" s="37" customFormat="1" x14ac:dyDescent="0.25">
      <c r="B19" s="193"/>
      <c r="C19" s="193"/>
    </row>
    <row r="20" spans="1:5" s="37" customFormat="1" x14ac:dyDescent="0.25">
      <c r="B20" s="36"/>
      <c r="C20" s="36"/>
    </row>
    <row r="22" spans="1:5" ht="15" customHeight="1" x14ac:dyDescent="0.25"/>
    <row r="26" spans="1:5" ht="18.75" customHeight="1" x14ac:dyDescent="0.25"/>
    <row r="28" spans="1:5" ht="17.25" customHeight="1" x14ac:dyDescent="0.25">
      <c r="A28" s="35"/>
      <c r="D28" s="193"/>
      <c r="E28" s="193"/>
    </row>
    <row r="29" spans="1:5" x14ac:dyDescent="0.25">
      <c r="A29" s="35"/>
      <c r="B29" s="35"/>
      <c r="D29" s="193"/>
      <c r="E29" s="193"/>
    </row>
    <row r="30" spans="1:5" x14ac:dyDescent="0.25">
      <c r="A30" s="35"/>
      <c r="B30" s="35"/>
      <c r="D30" s="193"/>
      <c r="E30" s="193"/>
    </row>
    <row r="33" spans="1:2" ht="22.5" customHeight="1" x14ac:dyDescent="0.25">
      <c r="A33" s="35"/>
      <c r="B33" s="35"/>
    </row>
    <row r="34" spans="1:2" x14ac:dyDescent="0.25">
      <c r="A34" s="35"/>
      <c r="B34" s="35"/>
    </row>
  </sheetData>
  <mergeCells count="7">
    <mergeCell ref="D28:E30"/>
    <mergeCell ref="B9:C11"/>
    <mergeCell ref="B5:C7"/>
    <mergeCell ref="B13:C15"/>
    <mergeCell ref="B17:C19"/>
    <mergeCell ref="E9:F11"/>
    <mergeCell ref="E5:F7"/>
  </mergeCells>
  <hyperlinks>
    <hyperlink ref="B9" location="'Réglement d''examen'!A1" display="Règlement d'examen"/>
    <hyperlink ref="B5" r:id="rId1" display="Référentiel BTS Assurance"/>
    <hyperlink ref="B5:B7" r:id="rId2" display="Référentiel BTS Comptabilité et Gestion 2016"/>
    <hyperlink ref="B5:C7" r:id="rId3" display="Référentiel BTS Comptabilité et Gestion 2019"/>
    <hyperlink ref="B13" location="'Stages en entreprise'!A1" display="Réglementation des stages et dérogation"/>
    <hyperlink ref="E9" location="'Grille horaire'!A1" display="Grille horaire"/>
    <hyperlink ref="B9:C11" location="'synthèse réglement examen'!A1" display="Règlement d'examen"/>
    <hyperlink ref="E9:F11" location="'grille horaire'!A1" display="Grille horaire"/>
    <hyperlink ref="E5" r:id="rId4" display="Circulaire nationale d'organisation 2020"/>
    <hyperlink ref="E5:F7" r:id="rId5" display="Circulaire nationale d'organisation 2020"/>
    <hyperlink ref="B13:C15" location="'Stages en entreprise'!A1" display="Réglementation des stages et dérogation"/>
  </hyperlinks>
  <pageMargins left="0.7" right="0.7" top="0.75" bottom="0.75" header="0.3" footer="0.3"/>
  <pageSetup paperSize="9" scale="68"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workbookViewId="0">
      <selection activeCell="A10" sqref="A10"/>
    </sheetView>
  </sheetViews>
  <sheetFormatPr baseColWidth="10" defaultRowHeight="15" x14ac:dyDescent="0.25"/>
  <cols>
    <col min="1" max="1" width="90.7109375" customWidth="1"/>
    <col min="2" max="2" width="15.7109375" customWidth="1"/>
    <col min="3" max="3" width="16.85546875" customWidth="1"/>
    <col min="4" max="4" width="15.28515625" customWidth="1"/>
  </cols>
  <sheetData>
    <row r="1" spans="1:8" ht="46.5" x14ac:dyDescent="0.25">
      <c r="A1" s="284" t="s">
        <v>118</v>
      </c>
      <c r="B1" s="284"/>
      <c r="C1" s="284"/>
      <c r="D1" s="284"/>
      <c r="E1" s="284"/>
      <c r="F1" s="284"/>
      <c r="G1" s="284"/>
      <c r="H1" s="284"/>
    </row>
    <row r="2" spans="1:8" ht="21" x14ac:dyDescent="0.25">
      <c r="A2" s="288" t="s">
        <v>339</v>
      </c>
      <c r="B2" s="288"/>
      <c r="C2" s="3"/>
      <c r="D2" s="4"/>
    </row>
    <row r="3" spans="1:8" ht="15.75" thickBot="1" x14ac:dyDescent="0.3"/>
    <row r="4" spans="1:8" ht="32.25" thickBot="1" x14ac:dyDescent="0.3">
      <c r="B4" s="64" t="s">
        <v>245</v>
      </c>
      <c r="C4" s="82" t="s">
        <v>396</v>
      </c>
      <c r="D4" s="86" t="s">
        <v>419</v>
      </c>
    </row>
    <row r="5" spans="1:8" ht="20.100000000000001" customHeight="1" x14ac:dyDescent="0.25">
      <c r="A5" s="62" t="s">
        <v>340</v>
      </c>
      <c r="B5" s="65"/>
      <c r="C5" s="65"/>
      <c r="D5" s="87"/>
    </row>
    <row r="6" spans="1:8" ht="20.100000000000001" customHeight="1" x14ac:dyDescent="0.25">
      <c r="A6" s="44" t="s">
        <v>341</v>
      </c>
      <c r="B6" s="66"/>
      <c r="C6" s="66"/>
      <c r="D6" s="88"/>
    </row>
    <row r="7" spans="1:8" ht="20.100000000000001" customHeight="1" thickBot="1" x14ac:dyDescent="0.3">
      <c r="A7" s="45" t="s">
        <v>342</v>
      </c>
      <c r="B7" s="67"/>
      <c r="C7" s="67"/>
      <c r="D7" s="89"/>
    </row>
    <row r="8" spans="1:8" ht="20.100000000000001" customHeight="1" x14ac:dyDescent="0.25">
      <c r="A8" s="63" t="s">
        <v>343</v>
      </c>
      <c r="B8" s="65"/>
      <c r="C8" s="65"/>
      <c r="D8" s="87"/>
    </row>
    <row r="9" spans="1:8" ht="20.100000000000001" customHeight="1" x14ac:dyDescent="0.25">
      <c r="A9" s="73" t="s">
        <v>344</v>
      </c>
      <c r="B9" s="66"/>
      <c r="C9" s="66"/>
      <c r="D9" s="88"/>
    </row>
    <row r="10" spans="1:8" ht="20.100000000000001" customHeight="1" thickBot="1" x14ac:dyDescent="0.3">
      <c r="A10" s="45" t="s">
        <v>345</v>
      </c>
      <c r="B10" s="67"/>
      <c r="C10" s="67"/>
      <c r="D10" s="89"/>
    </row>
    <row r="11" spans="1:8" ht="20.100000000000001" customHeight="1" x14ac:dyDescent="0.25">
      <c r="A11" s="63" t="s">
        <v>346</v>
      </c>
      <c r="B11" s="65"/>
      <c r="C11" s="65"/>
      <c r="D11" s="87"/>
    </row>
    <row r="12" spans="1:8" ht="20.100000000000001" customHeight="1" x14ac:dyDescent="0.25">
      <c r="A12" s="44" t="s">
        <v>347</v>
      </c>
      <c r="B12" s="66"/>
      <c r="C12" s="66"/>
      <c r="D12" s="88"/>
    </row>
    <row r="13" spans="1:8" ht="20.100000000000001" customHeight="1" thickBot="1" x14ac:dyDescent="0.3">
      <c r="A13" s="45" t="s">
        <v>348</v>
      </c>
      <c r="B13" s="67"/>
      <c r="C13" s="67"/>
      <c r="D13" s="89"/>
    </row>
    <row r="14" spans="1:8" ht="20.100000000000001" customHeight="1" x14ac:dyDescent="0.25">
      <c r="A14" s="63" t="s">
        <v>349</v>
      </c>
      <c r="B14" s="65"/>
      <c r="C14" s="65"/>
      <c r="D14" s="87"/>
    </row>
    <row r="15" spans="1:8" ht="20.100000000000001" customHeight="1" x14ac:dyDescent="0.25">
      <c r="A15" s="44" t="s">
        <v>357</v>
      </c>
      <c r="B15" s="66"/>
      <c r="C15" s="66"/>
      <c r="D15" s="88"/>
    </row>
    <row r="16" spans="1:8" ht="20.100000000000001" customHeight="1" thickBot="1" x14ac:dyDescent="0.3">
      <c r="A16" s="45" t="s">
        <v>356</v>
      </c>
      <c r="B16" s="67"/>
      <c r="C16" s="67"/>
      <c r="D16" s="89"/>
    </row>
    <row r="17" spans="1:4" ht="20.100000000000001" customHeight="1" x14ac:dyDescent="0.25">
      <c r="A17" s="63" t="s">
        <v>350</v>
      </c>
      <c r="B17" s="65"/>
      <c r="C17" s="65"/>
      <c r="D17" s="87"/>
    </row>
    <row r="18" spans="1:4" ht="20.100000000000001" customHeight="1" x14ac:dyDescent="0.25">
      <c r="A18" s="44" t="s">
        <v>351</v>
      </c>
      <c r="B18" s="66"/>
      <c r="C18" s="66"/>
      <c r="D18" s="88"/>
    </row>
    <row r="19" spans="1:4" ht="20.100000000000001" customHeight="1" thickBot="1" x14ac:dyDescent="0.3">
      <c r="A19" s="45" t="s">
        <v>352</v>
      </c>
      <c r="B19" s="67"/>
      <c r="C19" s="67"/>
      <c r="D19" s="89"/>
    </row>
    <row r="20" spans="1:4" ht="20.100000000000001" customHeight="1" x14ac:dyDescent="0.25">
      <c r="A20" s="63" t="s">
        <v>353</v>
      </c>
      <c r="B20" s="65"/>
      <c r="C20" s="65"/>
      <c r="D20" s="87"/>
    </row>
    <row r="21" spans="1:4" ht="20.100000000000001" customHeight="1" x14ac:dyDescent="0.25">
      <c r="A21" s="44" t="s">
        <v>354</v>
      </c>
      <c r="B21" s="66"/>
      <c r="C21" s="66"/>
      <c r="D21" s="88"/>
    </row>
    <row r="22" spans="1:4" ht="20.100000000000001" customHeight="1" thickBot="1" x14ac:dyDescent="0.3">
      <c r="A22" s="45" t="s">
        <v>355</v>
      </c>
      <c r="B22" s="67"/>
      <c r="C22" s="67"/>
      <c r="D22" s="89"/>
    </row>
  </sheetData>
  <mergeCells count="2">
    <mergeCell ref="A1:H1"/>
    <mergeCell ref="A2:B2"/>
  </mergeCells>
  <pageMargins left="0.7" right="0.7" top="0.75" bottom="0.75" header="0.3" footer="0.3"/>
  <pageSetup paperSize="9" scale="7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8"/>
  <sheetViews>
    <sheetView topLeftCell="B1" workbookViewId="0">
      <selection activeCell="B9" sqref="B9"/>
    </sheetView>
  </sheetViews>
  <sheetFormatPr baseColWidth="10" defaultRowHeight="15" x14ac:dyDescent="0.25"/>
  <cols>
    <col min="2" max="2" width="95" customWidth="1"/>
    <col min="3" max="4" width="16.7109375" customWidth="1"/>
    <col min="5" max="5" width="17" customWidth="1"/>
  </cols>
  <sheetData>
    <row r="1" spans="2:9" ht="46.5" x14ac:dyDescent="0.25">
      <c r="B1" s="284" t="s">
        <v>118</v>
      </c>
      <c r="C1" s="284"/>
      <c r="D1" s="284"/>
      <c r="E1" s="284"/>
      <c r="F1" s="284"/>
      <c r="G1" s="284"/>
      <c r="H1" s="284"/>
      <c r="I1" s="284"/>
    </row>
    <row r="2" spans="2:9" ht="21" x14ac:dyDescent="0.25">
      <c r="B2" s="288" t="s">
        <v>358</v>
      </c>
      <c r="C2" s="288"/>
      <c r="D2" s="3"/>
      <c r="E2" s="4"/>
    </row>
    <row r="4" spans="2:9" ht="15.75" thickBot="1" x14ac:dyDescent="0.3"/>
    <row r="5" spans="2:9" ht="32.25" thickBot="1" x14ac:dyDescent="0.3">
      <c r="C5" s="64" t="s">
        <v>245</v>
      </c>
      <c r="D5" s="82" t="s">
        <v>396</v>
      </c>
      <c r="E5" s="86" t="s">
        <v>419</v>
      </c>
    </row>
    <row r="6" spans="2:9" ht="20.100000000000001" customHeight="1" x14ac:dyDescent="0.25">
      <c r="B6" s="62" t="s">
        <v>359</v>
      </c>
      <c r="C6" s="68"/>
      <c r="D6" s="83"/>
      <c r="E6" s="87"/>
    </row>
    <row r="7" spans="2:9" ht="20.100000000000001" customHeight="1" x14ac:dyDescent="0.25">
      <c r="B7" s="44" t="s">
        <v>360</v>
      </c>
      <c r="C7" s="69"/>
      <c r="D7" s="84"/>
      <c r="E7" s="88"/>
    </row>
    <row r="8" spans="2:9" ht="20.100000000000001" customHeight="1" x14ac:dyDescent="0.25">
      <c r="B8" s="44" t="s">
        <v>361</v>
      </c>
      <c r="C8" s="69"/>
      <c r="D8" s="84"/>
      <c r="E8" s="88"/>
    </row>
    <row r="9" spans="2:9" ht="20.100000000000001" customHeight="1" x14ac:dyDescent="0.25">
      <c r="B9" s="44" t="s">
        <v>362</v>
      </c>
      <c r="C9" s="69"/>
      <c r="D9" s="84"/>
      <c r="E9" s="88"/>
    </row>
    <row r="10" spans="2:9" ht="20.100000000000001" customHeight="1" thickBot="1" x14ac:dyDescent="0.3">
      <c r="B10" s="45" t="s">
        <v>363</v>
      </c>
      <c r="C10" s="70"/>
      <c r="D10" s="85"/>
      <c r="E10" s="89"/>
    </row>
    <row r="11" spans="2:9" ht="20.100000000000001" customHeight="1" x14ac:dyDescent="0.25">
      <c r="B11" s="63" t="s">
        <v>364</v>
      </c>
      <c r="C11" s="68"/>
      <c r="D11" s="83"/>
      <c r="E11" s="87"/>
    </row>
    <row r="12" spans="2:9" ht="20.100000000000001" customHeight="1" x14ac:dyDescent="0.25">
      <c r="B12" s="44" t="s">
        <v>365</v>
      </c>
      <c r="C12" s="69"/>
      <c r="D12" s="84"/>
      <c r="E12" s="88"/>
    </row>
    <row r="13" spans="2:9" ht="20.100000000000001" customHeight="1" x14ac:dyDescent="0.25">
      <c r="B13" s="44" t="s">
        <v>366</v>
      </c>
      <c r="C13" s="69"/>
      <c r="D13" s="84"/>
      <c r="E13" s="88"/>
    </row>
    <row r="14" spans="2:9" ht="20.100000000000001" customHeight="1" thickBot="1" x14ac:dyDescent="0.3">
      <c r="B14" s="45" t="s">
        <v>367</v>
      </c>
      <c r="C14" s="70"/>
      <c r="D14" s="85"/>
      <c r="E14" s="89"/>
    </row>
    <row r="15" spans="2:9" ht="20.100000000000001" customHeight="1" x14ac:dyDescent="0.25">
      <c r="B15" s="63" t="s">
        <v>368</v>
      </c>
      <c r="C15" s="68"/>
      <c r="D15" s="83"/>
      <c r="E15" s="87"/>
    </row>
    <row r="16" spans="2:9" ht="20.100000000000001" customHeight="1" x14ac:dyDescent="0.25">
      <c r="B16" s="44" t="s">
        <v>369</v>
      </c>
      <c r="C16" s="69"/>
      <c r="D16" s="84"/>
      <c r="E16" s="88"/>
    </row>
    <row r="17" spans="2:5" ht="20.100000000000001" customHeight="1" x14ac:dyDescent="0.25">
      <c r="B17" s="44" t="s">
        <v>370</v>
      </c>
      <c r="C17" s="69"/>
      <c r="D17" s="84"/>
      <c r="E17" s="88"/>
    </row>
    <row r="18" spans="2:5" ht="20.100000000000001" customHeight="1" thickBot="1" x14ac:dyDescent="0.3">
      <c r="B18" s="45" t="s">
        <v>371</v>
      </c>
      <c r="C18" s="70"/>
      <c r="D18" s="85"/>
      <c r="E18" s="89"/>
    </row>
  </sheetData>
  <mergeCells count="2">
    <mergeCell ref="B1:I1"/>
    <mergeCell ref="B2:C2"/>
  </mergeCells>
  <pageMargins left="0.7" right="0.7" top="0.75" bottom="0.75" header="0.3" footer="0.3"/>
  <pageSetup paperSize="9" scale="4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4"/>
  <sheetViews>
    <sheetView workbookViewId="0">
      <selection activeCell="A10" sqref="A10"/>
    </sheetView>
  </sheetViews>
  <sheetFormatPr baseColWidth="10" defaultRowHeight="15" x14ac:dyDescent="0.25"/>
  <cols>
    <col min="1" max="1" width="94.42578125" customWidth="1"/>
    <col min="2" max="2" width="12.5703125" style="1" customWidth="1"/>
    <col min="3" max="3" width="11.42578125" style="1"/>
    <col min="4" max="4" width="13.5703125" style="1" customWidth="1"/>
  </cols>
  <sheetData>
    <row r="1" spans="1:8" ht="46.5" x14ac:dyDescent="0.25">
      <c r="A1" s="284" t="s">
        <v>118</v>
      </c>
      <c r="B1" s="284"/>
      <c r="C1" s="284"/>
      <c r="D1" s="284"/>
      <c r="E1" s="284"/>
      <c r="F1" s="284"/>
      <c r="G1" s="284"/>
      <c r="H1" s="284"/>
    </row>
    <row r="2" spans="1:8" ht="21" x14ac:dyDescent="0.25">
      <c r="A2" s="288" t="s">
        <v>373</v>
      </c>
      <c r="B2" s="288"/>
      <c r="C2" s="4"/>
      <c r="D2" s="4"/>
    </row>
    <row r="4" spans="1:8" ht="19.5" thickBot="1" x14ac:dyDescent="0.35">
      <c r="A4" s="172" t="s">
        <v>516</v>
      </c>
    </row>
    <row r="5" spans="1:8" ht="28.5" customHeight="1" thickBot="1" x14ac:dyDescent="0.3">
      <c r="B5" s="173" t="s">
        <v>573</v>
      </c>
      <c r="C5" s="173" t="s">
        <v>574</v>
      </c>
      <c r="D5" s="173" t="s">
        <v>575</v>
      </c>
    </row>
    <row r="6" spans="1:8" ht="18.75" x14ac:dyDescent="0.3">
      <c r="A6" s="176" t="s">
        <v>517</v>
      </c>
      <c r="B6" s="177"/>
      <c r="C6" s="177"/>
      <c r="D6" s="177"/>
    </row>
    <row r="7" spans="1:8" ht="30" x14ac:dyDescent="0.25">
      <c r="A7" s="178" t="s">
        <v>518</v>
      </c>
      <c r="B7" s="181"/>
      <c r="C7" s="174"/>
      <c r="D7" s="174"/>
    </row>
    <row r="8" spans="1:8" x14ac:dyDescent="0.25">
      <c r="A8" s="178" t="s">
        <v>519</v>
      </c>
      <c r="B8" s="181"/>
      <c r="C8" s="174"/>
      <c r="D8" s="174"/>
    </row>
    <row r="9" spans="1:8" x14ac:dyDescent="0.25">
      <c r="A9" s="178" t="s">
        <v>520</v>
      </c>
      <c r="B9" s="181"/>
      <c r="C9" s="174"/>
      <c r="D9" s="174"/>
    </row>
    <row r="10" spans="1:8" x14ac:dyDescent="0.25">
      <c r="A10" s="178"/>
      <c r="B10" s="174"/>
      <c r="C10" s="174"/>
      <c r="D10" s="174"/>
    </row>
    <row r="11" spans="1:8" x14ac:dyDescent="0.25">
      <c r="A11" s="178" t="s">
        <v>521</v>
      </c>
      <c r="B11" s="174"/>
      <c r="C11" s="181"/>
      <c r="D11" s="174"/>
    </row>
    <row r="12" spans="1:8" x14ac:dyDescent="0.25">
      <c r="A12" s="178" t="s">
        <v>522</v>
      </c>
      <c r="B12" s="174"/>
      <c r="C12" s="181"/>
      <c r="D12" s="174"/>
    </row>
    <row r="13" spans="1:8" x14ac:dyDescent="0.25">
      <c r="A13" s="178"/>
      <c r="B13" s="174"/>
      <c r="C13" s="174"/>
      <c r="D13" s="174"/>
    </row>
    <row r="14" spans="1:8" x14ac:dyDescent="0.25">
      <c r="A14" s="178" t="s">
        <v>523</v>
      </c>
      <c r="B14" s="174"/>
      <c r="C14" s="174"/>
      <c r="D14" s="181"/>
    </row>
    <row r="15" spans="1:8" x14ac:dyDescent="0.25">
      <c r="A15" s="178" t="s">
        <v>524</v>
      </c>
      <c r="B15" s="174"/>
      <c r="C15" s="174"/>
      <c r="D15" s="181"/>
    </row>
    <row r="16" spans="1:8" x14ac:dyDescent="0.25">
      <c r="A16" s="178" t="s">
        <v>525</v>
      </c>
      <c r="B16" s="174"/>
      <c r="C16" s="174"/>
      <c r="D16" s="181"/>
    </row>
    <row r="17" spans="1:4" x14ac:dyDescent="0.25">
      <c r="A17" s="178" t="s">
        <v>526</v>
      </c>
      <c r="B17" s="174"/>
      <c r="C17" s="174"/>
      <c r="D17" s="181"/>
    </row>
    <row r="18" spans="1:4" x14ac:dyDescent="0.25">
      <c r="A18" s="178" t="s">
        <v>527</v>
      </c>
      <c r="B18" s="174"/>
      <c r="C18" s="174"/>
      <c r="D18" s="181"/>
    </row>
    <row r="19" spans="1:4" ht="15.75" thickBot="1" x14ac:dyDescent="0.3">
      <c r="A19" s="179"/>
      <c r="B19" s="175"/>
      <c r="C19" s="175"/>
      <c r="D19" s="175"/>
    </row>
    <row r="20" spans="1:4" ht="18.75" x14ac:dyDescent="0.3">
      <c r="A20" s="176" t="s">
        <v>528</v>
      </c>
      <c r="B20" s="177"/>
      <c r="C20" s="177"/>
      <c r="D20" s="177"/>
    </row>
    <row r="21" spans="1:4" x14ac:dyDescent="0.25">
      <c r="A21" s="178" t="s">
        <v>529</v>
      </c>
      <c r="B21" s="181"/>
      <c r="C21" s="174"/>
      <c r="D21" s="174"/>
    </row>
    <row r="22" spans="1:4" x14ac:dyDescent="0.25">
      <c r="A22" s="178" t="s">
        <v>530</v>
      </c>
      <c r="B22" s="181"/>
      <c r="C22" s="174"/>
      <c r="D22" s="174"/>
    </row>
    <row r="23" spans="1:4" x14ac:dyDescent="0.25">
      <c r="A23" s="178"/>
      <c r="B23" s="174"/>
      <c r="C23" s="174"/>
      <c r="D23" s="174"/>
    </row>
    <row r="24" spans="1:4" x14ac:dyDescent="0.25">
      <c r="A24" s="178" t="s">
        <v>531</v>
      </c>
      <c r="B24" s="174"/>
      <c r="C24" s="181"/>
      <c r="D24" s="174"/>
    </row>
    <row r="25" spans="1:4" x14ac:dyDescent="0.25">
      <c r="A25" s="178"/>
      <c r="B25" s="174"/>
      <c r="C25" s="174"/>
      <c r="D25" s="174"/>
    </row>
    <row r="26" spans="1:4" x14ac:dyDescent="0.25">
      <c r="A26" s="178" t="s">
        <v>532</v>
      </c>
      <c r="B26" s="174"/>
      <c r="C26" s="174"/>
      <c r="D26" s="181"/>
    </row>
    <row r="27" spans="1:4" ht="30" x14ac:dyDescent="0.25">
      <c r="A27" s="178" t="s">
        <v>533</v>
      </c>
      <c r="B27" s="174"/>
      <c r="C27" s="174"/>
      <c r="D27" s="181"/>
    </row>
    <row r="28" spans="1:4" ht="15.75" thickBot="1" x14ac:dyDescent="0.3">
      <c r="A28" s="179"/>
      <c r="B28" s="175"/>
      <c r="C28" s="175"/>
      <c r="D28" s="175"/>
    </row>
    <row r="29" spans="1:4" ht="18.75" x14ac:dyDescent="0.3">
      <c r="A29" s="176" t="s">
        <v>534</v>
      </c>
      <c r="B29" s="177"/>
      <c r="C29" s="177"/>
      <c r="D29" s="177"/>
    </row>
    <row r="30" spans="1:4" x14ac:dyDescent="0.25">
      <c r="A30" s="178" t="s">
        <v>535</v>
      </c>
      <c r="B30" s="181"/>
      <c r="C30" s="174"/>
      <c r="D30" s="174"/>
    </row>
    <row r="31" spans="1:4" ht="30" x14ac:dyDescent="0.25">
      <c r="A31" s="178" t="s">
        <v>536</v>
      </c>
      <c r="B31" s="181"/>
      <c r="C31" s="174"/>
      <c r="D31" s="174"/>
    </row>
    <row r="32" spans="1:4" x14ac:dyDescent="0.25">
      <c r="A32" s="178" t="s">
        <v>537</v>
      </c>
      <c r="B32" s="181"/>
      <c r="C32" s="174"/>
      <c r="D32" s="174"/>
    </row>
    <row r="33" spans="1:4" x14ac:dyDescent="0.25">
      <c r="A33" s="178"/>
      <c r="B33" s="174"/>
      <c r="C33" s="174"/>
      <c r="D33" s="174"/>
    </row>
    <row r="34" spans="1:4" x14ac:dyDescent="0.25">
      <c r="A34" s="178" t="s">
        <v>538</v>
      </c>
      <c r="B34" s="174"/>
      <c r="C34" s="182"/>
      <c r="D34" s="181"/>
    </row>
    <row r="35" spans="1:4" x14ac:dyDescent="0.25">
      <c r="A35" s="178"/>
      <c r="B35" s="174"/>
      <c r="C35" s="174"/>
      <c r="D35" s="174"/>
    </row>
    <row r="36" spans="1:4" x14ac:dyDescent="0.25">
      <c r="A36" s="178" t="s">
        <v>539</v>
      </c>
      <c r="B36" s="174"/>
      <c r="C36" s="181"/>
      <c r="D36" s="182"/>
    </row>
    <row r="37" spans="1:4" x14ac:dyDescent="0.25">
      <c r="A37" s="178" t="s">
        <v>540</v>
      </c>
      <c r="B37" s="174"/>
      <c r="C37" s="181"/>
      <c r="D37" s="182"/>
    </row>
    <row r="38" spans="1:4" ht="30" x14ac:dyDescent="0.25">
      <c r="A38" s="178" t="s">
        <v>541</v>
      </c>
      <c r="B38" s="174"/>
      <c r="C38" s="181"/>
      <c r="D38" s="182"/>
    </row>
    <row r="39" spans="1:4" x14ac:dyDescent="0.25">
      <c r="A39" s="178"/>
      <c r="B39" s="174"/>
      <c r="C39" s="174"/>
      <c r="D39" s="174"/>
    </row>
    <row r="40" spans="1:4" x14ac:dyDescent="0.25">
      <c r="A40" s="178" t="s">
        <v>542</v>
      </c>
      <c r="B40" s="174"/>
      <c r="C40" s="174"/>
      <c r="D40" s="181"/>
    </row>
    <row r="41" spans="1:4" x14ac:dyDescent="0.25">
      <c r="A41" s="178" t="s">
        <v>543</v>
      </c>
      <c r="B41" s="174"/>
      <c r="C41" s="174"/>
      <c r="D41" s="181"/>
    </row>
    <row r="42" spans="1:4" x14ac:dyDescent="0.25">
      <c r="A42" s="178" t="s">
        <v>544</v>
      </c>
      <c r="B42" s="174"/>
      <c r="C42" s="174"/>
      <c r="D42" s="181"/>
    </row>
    <row r="43" spans="1:4" x14ac:dyDescent="0.25">
      <c r="A43" s="178" t="s">
        <v>545</v>
      </c>
      <c r="B43" s="174"/>
      <c r="C43" s="174"/>
      <c r="D43" s="181"/>
    </row>
    <row r="44" spans="1:4" x14ac:dyDescent="0.25">
      <c r="A44" s="178" t="s">
        <v>546</v>
      </c>
      <c r="B44" s="174"/>
      <c r="C44" s="174"/>
      <c r="D44" s="181"/>
    </row>
    <row r="45" spans="1:4" x14ac:dyDescent="0.25">
      <c r="A45" s="178"/>
      <c r="B45" s="174"/>
      <c r="C45" s="174"/>
      <c r="D45" s="174"/>
    </row>
    <row r="46" spans="1:4" x14ac:dyDescent="0.25">
      <c r="A46" s="178" t="s">
        <v>547</v>
      </c>
      <c r="B46" s="174"/>
      <c r="C46" s="174"/>
      <c r="D46" s="181"/>
    </row>
    <row r="47" spans="1:4" x14ac:dyDescent="0.25">
      <c r="A47" s="178" t="s">
        <v>548</v>
      </c>
      <c r="B47" s="174"/>
      <c r="C47" s="174"/>
      <c r="D47" s="181"/>
    </row>
    <row r="48" spans="1:4" ht="15.75" thickBot="1" x14ac:dyDescent="0.3">
      <c r="A48" s="179"/>
      <c r="B48" s="175"/>
      <c r="C48" s="175"/>
      <c r="D48" s="175"/>
    </row>
    <row r="49" spans="1:4" ht="18.75" x14ac:dyDescent="0.3">
      <c r="A49" s="176" t="s">
        <v>549</v>
      </c>
      <c r="B49" s="177"/>
      <c r="C49" s="177"/>
      <c r="D49" s="177"/>
    </row>
    <row r="50" spans="1:4" ht="30" x14ac:dyDescent="0.25">
      <c r="A50" s="178" t="s">
        <v>550</v>
      </c>
      <c r="B50" s="181"/>
      <c r="C50" s="174"/>
      <c r="D50" s="174"/>
    </row>
    <row r="51" spans="1:4" x14ac:dyDescent="0.25">
      <c r="A51" s="178" t="s">
        <v>551</v>
      </c>
      <c r="B51" s="181"/>
      <c r="C51" s="174"/>
      <c r="D51" s="174"/>
    </row>
    <row r="52" spans="1:4" x14ac:dyDescent="0.25">
      <c r="A52" s="178"/>
      <c r="B52" s="174"/>
      <c r="C52" s="174"/>
      <c r="D52" s="174"/>
    </row>
    <row r="53" spans="1:4" x14ac:dyDescent="0.25">
      <c r="A53" s="178" t="s">
        <v>552</v>
      </c>
      <c r="B53" s="174"/>
      <c r="C53" s="181"/>
      <c r="D53" s="174"/>
    </row>
    <row r="54" spans="1:4" ht="30" x14ac:dyDescent="0.25">
      <c r="A54" s="178" t="s">
        <v>553</v>
      </c>
      <c r="B54" s="174"/>
      <c r="C54" s="181"/>
      <c r="D54" s="174"/>
    </row>
    <row r="55" spans="1:4" ht="30" x14ac:dyDescent="0.25">
      <c r="A55" s="178" t="s">
        <v>554</v>
      </c>
      <c r="B55" s="174"/>
      <c r="C55" s="181"/>
      <c r="D55" s="174"/>
    </row>
    <row r="56" spans="1:4" x14ac:dyDescent="0.25">
      <c r="A56" s="178"/>
      <c r="B56" s="174"/>
      <c r="C56" s="174"/>
      <c r="D56" s="174"/>
    </row>
    <row r="57" spans="1:4" x14ac:dyDescent="0.25">
      <c r="A57" s="178" t="s">
        <v>555</v>
      </c>
      <c r="B57" s="174"/>
      <c r="C57" s="174"/>
      <c r="D57" s="181"/>
    </row>
    <row r="58" spans="1:4" ht="30" x14ac:dyDescent="0.25">
      <c r="A58" s="178" t="s">
        <v>556</v>
      </c>
      <c r="B58" s="174"/>
      <c r="C58" s="174"/>
      <c r="D58" s="181"/>
    </row>
    <row r="59" spans="1:4" ht="15.75" thickBot="1" x14ac:dyDescent="0.3">
      <c r="A59" s="179"/>
      <c r="B59" s="175"/>
      <c r="C59" s="175"/>
      <c r="D59" s="175"/>
    </row>
    <row r="60" spans="1:4" ht="18.75" x14ac:dyDescent="0.3">
      <c r="A60" s="176" t="s">
        <v>557</v>
      </c>
      <c r="B60" s="177"/>
      <c r="C60" s="177"/>
      <c r="D60" s="177"/>
    </row>
    <row r="61" spans="1:4" x14ac:dyDescent="0.25">
      <c r="A61" s="178" t="s">
        <v>558</v>
      </c>
      <c r="B61" s="181"/>
      <c r="C61" s="174"/>
      <c r="D61" s="174"/>
    </row>
    <row r="62" spans="1:4" x14ac:dyDescent="0.25">
      <c r="A62" s="178" t="s">
        <v>559</v>
      </c>
      <c r="B62" s="181"/>
      <c r="C62" s="174"/>
      <c r="D62" s="174"/>
    </row>
    <row r="63" spans="1:4" x14ac:dyDescent="0.25">
      <c r="A63" s="178"/>
      <c r="B63" s="174"/>
      <c r="C63" s="174"/>
      <c r="D63" s="174"/>
    </row>
    <row r="64" spans="1:4" ht="30" x14ac:dyDescent="0.25">
      <c r="A64" s="178" t="s">
        <v>560</v>
      </c>
      <c r="B64" s="174"/>
      <c r="C64" s="181"/>
      <c r="D64" s="174"/>
    </row>
    <row r="65" spans="1:4" x14ac:dyDescent="0.25">
      <c r="A65" s="178" t="s">
        <v>561</v>
      </c>
      <c r="B65" s="174"/>
      <c r="C65" s="181"/>
      <c r="D65" s="174"/>
    </row>
    <row r="66" spans="1:4" x14ac:dyDescent="0.25">
      <c r="A66" s="178" t="s">
        <v>562</v>
      </c>
      <c r="B66" s="174"/>
      <c r="C66" s="181"/>
      <c r="D66" s="174"/>
    </row>
    <row r="67" spans="1:4" x14ac:dyDescent="0.25">
      <c r="A67" s="178" t="s">
        <v>563</v>
      </c>
      <c r="B67" s="174"/>
      <c r="C67" s="181"/>
      <c r="D67" s="174"/>
    </row>
    <row r="68" spans="1:4" x14ac:dyDescent="0.25">
      <c r="A68" s="178" t="s">
        <v>564</v>
      </c>
      <c r="B68" s="174"/>
      <c r="C68" s="181"/>
      <c r="D68" s="174"/>
    </row>
    <row r="69" spans="1:4" x14ac:dyDescent="0.25">
      <c r="A69" s="180" t="s">
        <v>565</v>
      </c>
      <c r="B69" s="174"/>
      <c r="C69" s="181"/>
      <c r="D69" s="174"/>
    </row>
    <row r="70" spans="1:4" x14ac:dyDescent="0.25">
      <c r="A70" s="178"/>
      <c r="B70" s="174"/>
      <c r="C70" s="174"/>
      <c r="D70" s="174"/>
    </row>
    <row r="71" spans="1:4" x14ac:dyDescent="0.25">
      <c r="A71" s="178" t="s">
        <v>186</v>
      </c>
      <c r="B71" s="174"/>
      <c r="C71" s="174"/>
      <c r="D71" s="181"/>
    </row>
    <row r="72" spans="1:4" x14ac:dyDescent="0.25">
      <c r="A72" s="178" t="s">
        <v>566</v>
      </c>
      <c r="B72" s="174"/>
      <c r="C72" s="174"/>
      <c r="D72" s="181"/>
    </row>
    <row r="73" spans="1:4" ht="15.75" thickBot="1" x14ac:dyDescent="0.3">
      <c r="A73" s="179"/>
      <c r="B73" s="175"/>
      <c r="C73" s="175"/>
      <c r="D73" s="175"/>
    </row>
    <row r="74" spans="1:4" ht="18.75" x14ac:dyDescent="0.3">
      <c r="A74" s="176" t="s">
        <v>567</v>
      </c>
      <c r="B74" s="177"/>
      <c r="C74" s="177"/>
      <c r="D74" s="177"/>
    </row>
    <row r="75" spans="1:4" x14ac:dyDescent="0.25">
      <c r="A75" s="178" t="s">
        <v>568</v>
      </c>
      <c r="B75" s="174"/>
      <c r="C75" s="181"/>
      <c r="D75" s="174"/>
    </row>
    <row r="76" spans="1:4" x14ac:dyDescent="0.25">
      <c r="A76" s="178" t="s">
        <v>569</v>
      </c>
      <c r="B76" s="174"/>
      <c r="C76" s="181"/>
      <c r="D76" s="174"/>
    </row>
    <row r="77" spans="1:4" x14ac:dyDescent="0.25">
      <c r="A77" s="178"/>
      <c r="B77" s="174"/>
      <c r="C77" s="174"/>
      <c r="D77" s="174"/>
    </row>
    <row r="78" spans="1:4" x14ac:dyDescent="0.25">
      <c r="A78" s="178" t="s">
        <v>570</v>
      </c>
      <c r="B78" s="174"/>
      <c r="C78" s="181"/>
      <c r="D78" s="174"/>
    </row>
    <row r="79" spans="1:4" x14ac:dyDescent="0.25">
      <c r="A79" s="178" t="s">
        <v>571</v>
      </c>
      <c r="B79" s="174"/>
      <c r="C79" s="181"/>
      <c r="D79" s="174"/>
    </row>
    <row r="80" spans="1:4" ht="15.75" thickBot="1" x14ac:dyDescent="0.3">
      <c r="A80" s="179" t="s">
        <v>572</v>
      </c>
      <c r="B80" s="175"/>
      <c r="C80" s="183"/>
      <c r="D80" s="175"/>
    </row>
    <row r="81" spans="1:1" x14ac:dyDescent="0.25">
      <c r="A81" s="1"/>
    </row>
    <row r="82" spans="1:1" x14ac:dyDescent="0.25">
      <c r="A82" s="1"/>
    </row>
    <row r="83" spans="1:1" x14ac:dyDescent="0.25">
      <c r="A83" s="1"/>
    </row>
    <row r="84" spans="1:1" x14ac:dyDescent="0.25">
      <c r="A84" s="1"/>
    </row>
  </sheetData>
  <mergeCells count="2">
    <mergeCell ref="A1:H1"/>
    <mergeCell ref="A2:B2"/>
  </mergeCells>
  <pageMargins left="0.7" right="0.7" top="0.75" bottom="0.75" header="0.3" footer="0.3"/>
  <pageSetup paperSize="8"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9"/>
  <sheetViews>
    <sheetView zoomScale="70" zoomScaleNormal="70" workbookViewId="0">
      <selection activeCell="H7" sqref="H7"/>
    </sheetView>
  </sheetViews>
  <sheetFormatPr baseColWidth="10" defaultRowHeight="15" x14ac:dyDescent="0.25"/>
  <cols>
    <col min="1" max="1" width="39" style="91" customWidth="1"/>
    <col min="2" max="3" width="11.42578125" style="93"/>
    <col min="4" max="4" width="19.42578125" style="94" customWidth="1"/>
    <col min="5" max="5" width="16.28515625" style="93" customWidth="1"/>
    <col min="6" max="6" width="39.7109375" style="90" customWidth="1"/>
    <col min="7" max="7" width="84.140625" style="91" customWidth="1"/>
    <col min="8" max="8" width="82" style="91" customWidth="1"/>
    <col min="9" max="9" width="66.85546875" style="90" customWidth="1"/>
    <col min="10" max="11" width="11.42578125" style="91"/>
    <col min="12" max="18" width="11.42578125" style="92"/>
    <col min="19" max="16384" width="11.42578125" style="90"/>
  </cols>
  <sheetData>
    <row r="1" spans="1:10" ht="46.5" customHeight="1" x14ac:dyDescent="0.25">
      <c r="A1" s="206" t="s">
        <v>118</v>
      </c>
      <c r="B1" s="206"/>
      <c r="C1" s="206"/>
      <c r="D1" s="206"/>
      <c r="E1" s="206"/>
      <c r="F1" s="206"/>
      <c r="G1" s="206"/>
      <c r="H1" s="206"/>
    </row>
    <row r="2" spans="1:10" ht="33.75" customHeight="1" x14ac:dyDescent="0.25">
      <c r="A2" s="207" t="s">
        <v>515</v>
      </c>
      <c r="B2" s="207"/>
      <c r="C2" s="207"/>
      <c r="D2" s="207"/>
    </row>
    <row r="3" spans="1:10" ht="30.75" customHeight="1" x14ac:dyDescent="0.25"/>
    <row r="4" spans="1:10" ht="30" customHeight="1" x14ac:dyDescent="0.25">
      <c r="A4" s="95" t="s">
        <v>13</v>
      </c>
      <c r="B4" s="96" t="s">
        <v>0</v>
      </c>
      <c r="C4" s="96" t="s">
        <v>14</v>
      </c>
      <c r="D4" s="95" t="s">
        <v>1</v>
      </c>
      <c r="E4" s="96" t="s">
        <v>2</v>
      </c>
      <c r="F4" s="96" t="s">
        <v>8</v>
      </c>
      <c r="G4" s="95" t="s">
        <v>11</v>
      </c>
      <c r="H4" s="95" t="s">
        <v>10</v>
      </c>
      <c r="I4" s="96" t="s">
        <v>9</v>
      </c>
      <c r="J4" s="97"/>
    </row>
    <row r="5" spans="1:10" ht="30" customHeight="1" x14ac:dyDescent="0.25">
      <c r="A5" s="208" t="s">
        <v>119</v>
      </c>
      <c r="B5" s="209"/>
      <c r="C5" s="209"/>
      <c r="D5" s="209"/>
      <c r="E5" s="209"/>
      <c r="F5" s="209"/>
      <c r="G5" s="210"/>
      <c r="H5" s="98"/>
      <c r="I5" s="96"/>
      <c r="J5" s="97"/>
    </row>
    <row r="6" spans="1:10" ht="63" customHeight="1" x14ac:dyDescent="0.25">
      <c r="A6" s="211" t="s">
        <v>120</v>
      </c>
      <c r="B6" s="214" t="s">
        <v>121</v>
      </c>
      <c r="C6" s="214">
        <v>4</v>
      </c>
      <c r="D6" s="217" t="s">
        <v>15</v>
      </c>
      <c r="E6" s="214" t="s">
        <v>6</v>
      </c>
      <c r="F6" s="217" t="s">
        <v>26</v>
      </c>
      <c r="G6" s="99" t="s">
        <v>20</v>
      </c>
      <c r="H6" s="100" t="s">
        <v>33</v>
      </c>
      <c r="I6" s="101" t="s">
        <v>32</v>
      </c>
      <c r="J6" s="97"/>
    </row>
    <row r="7" spans="1:10" ht="22.5" customHeight="1" x14ac:dyDescent="0.25">
      <c r="A7" s="212"/>
      <c r="B7" s="215"/>
      <c r="C7" s="215"/>
      <c r="D7" s="218"/>
      <c r="E7" s="215"/>
      <c r="F7" s="218"/>
      <c r="G7" s="102" t="s">
        <v>21</v>
      </c>
      <c r="H7" s="103" t="s">
        <v>34</v>
      </c>
      <c r="I7" s="104" t="s">
        <v>27</v>
      </c>
      <c r="J7" s="97"/>
    </row>
    <row r="8" spans="1:10" ht="30" customHeight="1" x14ac:dyDescent="0.25">
      <c r="A8" s="212"/>
      <c r="B8" s="215"/>
      <c r="C8" s="215"/>
      <c r="D8" s="218"/>
      <c r="E8" s="215"/>
      <c r="F8" s="218"/>
      <c r="G8" s="105" t="s">
        <v>22</v>
      </c>
      <c r="H8" s="220"/>
      <c r="I8" s="104" t="s">
        <v>28</v>
      </c>
      <c r="J8" s="97"/>
    </row>
    <row r="9" spans="1:10" ht="19.5" customHeight="1" x14ac:dyDescent="0.25">
      <c r="A9" s="212"/>
      <c r="B9" s="215"/>
      <c r="C9" s="215"/>
      <c r="D9" s="218"/>
      <c r="E9" s="215"/>
      <c r="F9" s="106" t="s">
        <v>48</v>
      </c>
      <c r="G9" s="102" t="s">
        <v>23</v>
      </c>
      <c r="H9" s="220"/>
      <c r="I9" s="104" t="s">
        <v>29</v>
      </c>
      <c r="J9" s="97"/>
    </row>
    <row r="10" spans="1:10" ht="30" customHeight="1" x14ac:dyDescent="0.25">
      <c r="A10" s="212"/>
      <c r="B10" s="215"/>
      <c r="C10" s="215"/>
      <c r="D10" s="218"/>
      <c r="E10" s="215"/>
      <c r="F10" s="106" t="s">
        <v>49</v>
      </c>
      <c r="G10" s="105" t="s">
        <v>24</v>
      </c>
      <c r="H10" s="220"/>
      <c r="I10" s="104" t="s">
        <v>30</v>
      </c>
      <c r="J10" s="97"/>
    </row>
    <row r="11" spans="1:10" ht="30" customHeight="1" x14ac:dyDescent="0.25">
      <c r="A11" s="213"/>
      <c r="B11" s="216"/>
      <c r="C11" s="216"/>
      <c r="D11" s="219"/>
      <c r="E11" s="216"/>
      <c r="F11" s="107"/>
      <c r="G11" s="108" t="s">
        <v>25</v>
      </c>
      <c r="H11" s="221"/>
      <c r="I11" s="104" t="s">
        <v>31</v>
      </c>
      <c r="J11" s="97"/>
    </row>
    <row r="12" spans="1:10" ht="30" customHeight="1" x14ac:dyDescent="0.25">
      <c r="A12" s="211" t="s">
        <v>122</v>
      </c>
      <c r="B12" s="225" t="s">
        <v>123</v>
      </c>
      <c r="C12" s="225">
        <v>3</v>
      </c>
      <c r="D12" s="228" t="s">
        <v>36</v>
      </c>
      <c r="E12" s="228" t="s">
        <v>139</v>
      </c>
      <c r="F12" s="214"/>
      <c r="G12" s="109" t="s">
        <v>12</v>
      </c>
      <c r="H12" s="110" t="s">
        <v>147</v>
      </c>
      <c r="I12" s="111" t="s">
        <v>149</v>
      </c>
      <c r="J12" s="97"/>
    </row>
    <row r="13" spans="1:10" ht="32.25" customHeight="1" x14ac:dyDescent="0.25">
      <c r="A13" s="212"/>
      <c r="B13" s="226"/>
      <c r="C13" s="226"/>
      <c r="D13" s="229"/>
      <c r="E13" s="229"/>
      <c r="F13" s="215"/>
      <c r="G13" s="112" t="s">
        <v>140</v>
      </c>
      <c r="H13" s="222" t="s">
        <v>482</v>
      </c>
      <c r="I13" s="104" t="s">
        <v>150</v>
      </c>
      <c r="J13" s="97"/>
    </row>
    <row r="14" spans="1:10" ht="30" customHeight="1" x14ac:dyDescent="0.25">
      <c r="A14" s="212"/>
      <c r="B14" s="226"/>
      <c r="C14" s="226"/>
      <c r="D14" s="229"/>
      <c r="E14" s="229"/>
      <c r="F14" s="215"/>
      <c r="G14" s="105" t="s">
        <v>141</v>
      </c>
      <c r="H14" s="222"/>
      <c r="I14" s="111" t="s">
        <v>35</v>
      </c>
      <c r="J14" s="97"/>
    </row>
    <row r="15" spans="1:10" ht="30" customHeight="1" x14ac:dyDescent="0.25">
      <c r="A15" s="212"/>
      <c r="B15" s="226"/>
      <c r="C15" s="226"/>
      <c r="D15" s="229"/>
      <c r="E15" s="229"/>
      <c r="F15" s="215"/>
      <c r="G15" s="105" t="s">
        <v>142</v>
      </c>
      <c r="H15" s="113" t="s">
        <v>483</v>
      </c>
      <c r="I15" s="104" t="s">
        <v>151</v>
      </c>
      <c r="J15" s="97"/>
    </row>
    <row r="16" spans="1:10" ht="30" customHeight="1" x14ac:dyDescent="0.25">
      <c r="A16" s="212"/>
      <c r="B16" s="226"/>
      <c r="C16" s="226"/>
      <c r="D16" s="229"/>
      <c r="E16" s="229"/>
      <c r="F16" s="215"/>
      <c r="G16" s="105" t="s">
        <v>143</v>
      </c>
      <c r="H16" s="113"/>
      <c r="I16" s="104" t="s">
        <v>152</v>
      </c>
      <c r="J16" s="97"/>
    </row>
    <row r="17" spans="1:13" ht="30" customHeight="1" x14ac:dyDescent="0.25">
      <c r="A17" s="212"/>
      <c r="B17" s="226"/>
      <c r="C17" s="226"/>
      <c r="D17" s="229"/>
      <c r="E17" s="229"/>
      <c r="F17" s="215"/>
      <c r="G17" s="114" t="s">
        <v>144</v>
      </c>
      <c r="H17" s="223" t="s">
        <v>148</v>
      </c>
      <c r="I17" s="104" t="s">
        <v>153</v>
      </c>
      <c r="J17" s="97"/>
    </row>
    <row r="18" spans="1:13" ht="30" customHeight="1" x14ac:dyDescent="0.25">
      <c r="A18" s="212"/>
      <c r="B18" s="226"/>
      <c r="C18" s="226"/>
      <c r="D18" s="229"/>
      <c r="E18" s="229"/>
      <c r="F18" s="106" t="s">
        <v>50</v>
      </c>
      <c r="G18" s="224" t="s">
        <v>145</v>
      </c>
      <c r="H18" s="223"/>
      <c r="I18" s="115"/>
      <c r="J18" s="97"/>
    </row>
    <row r="19" spans="1:13" ht="16.5" customHeight="1" x14ac:dyDescent="0.25">
      <c r="A19" s="212"/>
      <c r="B19" s="226"/>
      <c r="C19" s="226"/>
      <c r="D19" s="229"/>
      <c r="E19" s="229"/>
      <c r="F19" s="106" t="s">
        <v>51</v>
      </c>
      <c r="G19" s="224"/>
      <c r="H19" s="223"/>
      <c r="I19" s="116"/>
      <c r="J19" s="97"/>
    </row>
    <row r="20" spans="1:13" ht="30" customHeight="1" x14ac:dyDescent="0.25">
      <c r="A20" s="213"/>
      <c r="B20" s="227"/>
      <c r="C20" s="227"/>
      <c r="D20" s="230"/>
      <c r="E20" s="230"/>
      <c r="F20" s="117"/>
      <c r="G20" s="118" t="s">
        <v>146</v>
      </c>
      <c r="H20" s="119"/>
      <c r="I20" s="120"/>
      <c r="J20" s="97"/>
    </row>
    <row r="21" spans="1:13" ht="27.75" customHeight="1" x14ac:dyDescent="0.25">
      <c r="A21" s="211" t="s">
        <v>124</v>
      </c>
      <c r="B21" s="225" t="s">
        <v>16</v>
      </c>
      <c r="C21" s="225">
        <v>3</v>
      </c>
      <c r="D21" s="228" t="s">
        <v>125</v>
      </c>
      <c r="E21" s="231" t="s">
        <v>126</v>
      </c>
      <c r="F21" s="217"/>
      <c r="G21" s="121" t="s">
        <v>159</v>
      </c>
      <c r="H21" s="234" t="s">
        <v>162</v>
      </c>
      <c r="I21" s="122" t="s">
        <v>154</v>
      </c>
      <c r="J21" s="90"/>
      <c r="K21" s="90"/>
      <c r="L21" s="90"/>
      <c r="M21" s="90"/>
    </row>
    <row r="22" spans="1:13" ht="27.75" customHeight="1" x14ac:dyDescent="0.25">
      <c r="A22" s="212"/>
      <c r="B22" s="226"/>
      <c r="C22" s="226"/>
      <c r="D22" s="229"/>
      <c r="E22" s="232"/>
      <c r="F22" s="218"/>
      <c r="G22" s="123" t="s">
        <v>160</v>
      </c>
      <c r="H22" s="235"/>
      <c r="I22" s="238" t="s">
        <v>155</v>
      </c>
      <c r="J22" s="124"/>
      <c r="K22" s="92"/>
    </row>
    <row r="23" spans="1:13" ht="26.25" customHeight="1" x14ac:dyDescent="0.25">
      <c r="A23" s="212"/>
      <c r="B23" s="226"/>
      <c r="C23" s="226"/>
      <c r="D23" s="229"/>
      <c r="E23" s="232"/>
      <c r="F23" s="218"/>
      <c r="G23" s="123" t="s">
        <v>161</v>
      </c>
      <c r="H23" s="123" t="s">
        <v>163</v>
      </c>
      <c r="I23" s="239"/>
      <c r="J23" s="124"/>
      <c r="K23" s="92"/>
    </row>
    <row r="24" spans="1:13" ht="23.25" customHeight="1" x14ac:dyDescent="0.25">
      <c r="A24" s="212"/>
      <c r="B24" s="226"/>
      <c r="C24" s="226"/>
      <c r="D24" s="229"/>
      <c r="E24" s="232"/>
      <c r="F24" s="218"/>
      <c r="G24" s="125" t="s">
        <v>173</v>
      </c>
      <c r="H24" s="123" t="s">
        <v>164</v>
      </c>
      <c r="I24" s="240" t="s">
        <v>156</v>
      </c>
      <c r="J24" s="124"/>
      <c r="K24" s="92"/>
    </row>
    <row r="25" spans="1:13" ht="21.75" customHeight="1" x14ac:dyDescent="0.25">
      <c r="A25" s="212"/>
      <c r="B25" s="226"/>
      <c r="C25" s="226"/>
      <c r="D25" s="229"/>
      <c r="E25" s="232"/>
      <c r="F25" s="218"/>
      <c r="G25" s="242" t="s">
        <v>174</v>
      </c>
      <c r="H25" s="123" t="s">
        <v>165</v>
      </c>
      <c r="I25" s="241"/>
      <c r="J25" s="124"/>
      <c r="K25" s="92"/>
    </row>
    <row r="26" spans="1:13" ht="24.75" customHeight="1" x14ac:dyDescent="0.25">
      <c r="A26" s="212"/>
      <c r="B26" s="226"/>
      <c r="C26" s="226"/>
      <c r="D26" s="229"/>
      <c r="E26" s="232"/>
      <c r="F26" s="218"/>
      <c r="G26" s="242"/>
      <c r="H26" s="123" t="s">
        <v>166</v>
      </c>
      <c r="I26" s="240" t="s">
        <v>157</v>
      </c>
      <c r="J26" s="124"/>
      <c r="K26" s="92"/>
    </row>
    <row r="27" spans="1:13" ht="21.75" customHeight="1" x14ac:dyDescent="0.25">
      <c r="A27" s="212"/>
      <c r="B27" s="226"/>
      <c r="C27" s="226"/>
      <c r="D27" s="229"/>
      <c r="E27" s="232"/>
      <c r="F27" s="218"/>
      <c r="G27" s="123" t="s">
        <v>175</v>
      </c>
      <c r="H27" s="123" t="s">
        <v>167</v>
      </c>
      <c r="I27" s="241"/>
      <c r="J27" s="124"/>
      <c r="K27" s="92"/>
    </row>
    <row r="28" spans="1:13" ht="21" customHeight="1" x14ac:dyDescent="0.25">
      <c r="A28" s="212"/>
      <c r="B28" s="226"/>
      <c r="C28" s="226"/>
      <c r="D28" s="229"/>
      <c r="E28" s="232"/>
      <c r="F28" s="218"/>
      <c r="G28" s="123" t="s">
        <v>176</v>
      </c>
      <c r="H28" s="126" t="s">
        <v>168</v>
      </c>
      <c r="I28" s="127" t="s">
        <v>158</v>
      </c>
      <c r="J28" s="124"/>
      <c r="K28" s="92"/>
    </row>
    <row r="29" spans="1:13" ht="21" customHeight="1" x14ac:dyDescent="0.25">
      <c r="A29" s="212"/>
      <c r="B29" s="226"/>
      <c r="C29" s="226"/>
      <c r="D29" s="229"/>
      <c r="E29" s="232"/>
      <c r="F29" s="218"/>
      <c r="G29" s="235" t="s">
        <v>484</v>
      </c>
      <c r="H29" s="222" t="s">
        <v>169</v>
      </c>
      <c r="I29" s="243"/>
      <c r="J29" s="124"/>
      <c r="K29" s="92"/>
    </row>
    <row r="30" spans="1:13" ht="9.75" customHeight="1" x14ac:dyDescent="0.25">
      <c r="A30" s="212"/>
      <c r="B30" s="226"/>
      <c r="C30" s="226"/>
      <c r="D30" s="229"/>
      <c r="E30" s="232"/>
      <c r="F30" s="218"/>
      <c r="G30" s="235"/>
      <c r="H30" s="222"/>
      <c r="I30" s="244"/>
      <c r="J30" s="124"/>
      <c r="K30" s="92"/>
    </row>
    <row r="31" spans="1:13" ht="21" customHeight="1" x14ac:dyDescent="0.25">
      <c r="A31" s="212"/>
      <c r="B31" s="226"/>
      <c r="C31" s="226"/>
      <c r="D31" s="229"/>
      <c r="E31" s="232"/>
      <c r="F31" s="218"/>
      <c r="G31" s="125" t="s">
        <v>177</v>
      </c>
      <c r="H31" s="222" t="s">
        <v>170</v>
      </c>
      <c r="I31" s="244"/>
      <c r="J31" s="124"/>
      <c r="K31" s="92"/>
    </row>
    <row r="32" spans="1:13" ht="27.75" customHeight="1" x14ac:dyDescent="0.25">
      <c r="A32" s="212"/>
      <c r="B32" s="226"/>
      <c r="C32" s="226"/>
      <c r="D32" s="229"/>
      <c r="E32" s="232"/>
      <c r="F32" s="218"/>
      <c r="G32" s="123" t="s">
        <v>174</v>
      </c>
      <c r="H32" s="222"/>
      <c r="I32" s="244"/>
      <c r="J32" s="124"/>
      <c r="K32" s="92"/>
    </row>
    <row r="33" spans="1:11" ht="21" customHeight="1" x14ac:dyDescent="0.25">
      <c r="A33" s="212"/>
      <c r="B33" s="226"/>
      <c r="C33" s="226"/>
      <c r="D33" s="229"/>
      <c r="E33" s="232"/>
      <c r="F33" s="218"/>
      <c r="G33" s="123" t="s">
        <v>178</v>
      </c>
      <c r="H33" s="222" t="s">
        <v>171</v>
      </c>
      <c r="I33" s="244"/>
      <c r="J33" s="124"/>
      <c r="K33" s="92"/>
    </row>
    <row r="34" spans="1:11" ht="27.75" customHeight="1" x14ac:dyDescent="0.25">
      <c r="A34" s="212"/>
      <c r="B34" s="226"/>
      <c r="C34" s="226"/>
      <c r="D34" s="229"/>
      <c r="E34" s="232"/>
      <c r="F34" s="218"/>
      <c r="G34" s="123" t="s">
        <v>179</v>
      </c>
      <c r="H34" s="222"/>
      <c r="I34" s="244"/>
      <c r="J34" s="124"/>
      <c r="K34" s="92"/>
    </row>
    <row r="35" spans="1:11" ht="42.75" customHeight="1" x14ac:dyDescent="0.25">
      <c r="A35" s="212"/>
      <c r="B35" s="226"/>
      <c r="C35" s="226"/>
      <c r="D35" s="229"/>
      <c r="E35" s="232"/>
      <c r="F35" s="106" t="s">
        <v>52</v>
      </c>
      <c r="G35" s="128" t="s">
        <v>180</v>
      </c>
      <c r="H35" s="126" t="s">
        <v>172</v>
      </c>
      <c r="I35" s="244"/>
      <c r="J35" s="124"/>
      <c r="K35" s="92"/>
    </row>
    <row r="36" spans="1:11" ht="27.75" customHeight="1" x14ac:dyDescent="0.25">
      <c r="A36" s="212"/>
      <c r="B36" s="226"/>
      <c r="C36" s="226"/>
      <c r="D36" s="229"/>
      <c r="E36" s="232"/>
      <c r="F36" s="106" t="s">
        <v>53</v>
      </c>
      <c r="G36" s="123" t="s">
        <v>181</v>
      </c>
      <c r="H36" s="126"/>
      <c r="I36" s="244"/>
      <c r="J36" s="124"/>
      <c r="K36" s="92"/>
    </row>
    <row r="37" spans="1:11" ht="27.75" customHeight="1" x14ac:dyDescent="0.25">
      <c r="A37" s="212"/>
      <c r="B37" s="226"/>
      <c r="C37" s="226"/>
      <c r="D37" s="229"/>
      <c r="E37" s="232"/>
      <c r="F37" s="129"/>
      <c r="G37" s="123" t="s">
        <v>182</v>
      </c>
      <c r="H37" s="126"/>
      <c r="I37" s="244"/>
      <c r="J37" s="124"/>
      <c r="K37" s="92"/>
    </row>
    <row r="38" spans="1:11" ht="27.75" customHeight="1" x14ac:dyDescent="0.25">
      <c r="A38" s="213"/>
      <c r="B38" s="227"/>
      <c r="C38" s="227"/>
      <c r="D38" s="230"/>
      <c r="E38" s="233"/>
      <c r="F38" s="130"/>
      <c r="G38" s="118" t="s">
        <v>183</v>
      </c>
      <c r="H38" s="131"/>
      <c r="I38" s="245"/>
      <c r="J38" s="124"/>
      <c r="K38" s="92"/>
    </row>
    <row r="39" spans="1:11" ht="24.75" customHeight="1" x14ac:dyDescent="0.25">
      <c r="A39" s="268" t="s">
        <v>488</v>
      </c>
      <c r="B39" s="250" t="s">
        <v>489</v>
      </c>
      <c r="C39" s="250">
        <v>6</v>
      </c>
      <c r="D39" s="253" t="s">
        <v>15</v>
      </c>
      <c r="E39" s="253" t="s">
        <v>127</v>
      </c>
      <c r="F39" s="271" t="s">
        <v>373</v>
      </c>
      <c r="G39" s="40" t="s">
        <v>493</v>
      </c>
      <c r="H39" s="236" t="s">
        <v>500</v>
      </c>
      <c r="I39" s="160" t="s">
        <v>501</v>
      </c>
    </row>
    <row r="40" spans="1:11" ht="19.5" customHeight="1" x14ac:dyDescent="0.25">
      <c r="A40" s="269"/>
      <c r="B40" s="251"/>
      <c r="C40" s="251"/>
      <c r="D40" s="254"/>
      <c r="E40" s="254"/>
      <c r="F40" s="272"/>
      <c r="G40" s="166" t="s">
        <v>12</v>
      </c>
      <c r="H40" s="237"/>
      <c r="I40" s="160" t="s">
        <v>502</v>
      </c>
    </row>
    <row r="41" spans="1:11" ht="30.75" customHeight="1" x14ac:dyDescent="0.25">
      <c r="A41" s="269"/>
      <c r="B41" s="251"/>
      <c r="C41" s="251"/>
      <c r="D41" s="254"/>
      <c r="E41" s="254"/>
      <c r="F41" s="272"/>
      <c r="G41" s="160" t="s">
        <v>509</v>
      </c>
      <c r="H41" s="162"/>
      <c r="I41" s="160" t="s">
        <v>503</v>
      </c>
    </row>
    <row r="42" spans="1:11" ht="29.25" customHeight="1" x14ac:dyDescent="0.25">
      <c r="A42" s="269"/>
      <c r="B42" s="251"/>
      <c r="C42" s="251"/>
      <c r="D42" s="254"/>
      <c r="E42" s="254"/>
      <c r="F42" s="272"/>
      <c r="G42" s="162" t="s">
        <v>185</v>
      </c>
      <c r="H42" s="167" t="s">
        <v>494</v>
      </c>
      <c r="I42" s="160" t="s">
        <v>504</v>
      </c>
    </row>
    <row r="43" spans="1:11" ht="32.25" customHeight="1" x14ac:dyDescent="0.25">
      <c r="A43" s="269"/>
      <c r="B43" s="251"/>
      <c r="C43" s="251"/>
      <c r="D43" s="254"/>
      <c r="E43" s="254"/>
      <c r="F43" s="272"/>
      <c r="G43" s="160" t="s">
        <v>510</v>
      </c>
      <c r="H43" s="162" t="s">
        <v>495</v>
      </c>
      <c r="I43" s="160" t="s">
        <v>505</v>
      </c>
    </row>
    <row r="44" spans="1:11" ht="28.5" customHeight="1" x14ac:dyDescent="0.25">
      <c r="A44" s="269"/>
      <c r="B44" s="251"/>
      <c r="C44" s="251"/>
      <c r="D44" s="254"/>
      <c r="E44" s="254"/>
      <c r="F44" s="272"/>
      <c r="G44" s="160" t="s">
        <v>511</v>
      </c>
      <c r="H44" s="162" t="s">
        <v>496</v>
      </c>
      <c r="I44" s="162" t="s">
        <v>506</v>
      </c>
    </row>
    <row r="45" spans="1:11" ht="32.25" customHeight="1" x14ac:dyDescent="0.25">
      <c r="A45" s="269"/>
      <c r="B45" s="251"/>
      <c r="C45" s="251"/>
      <c r="D45" s="254"/>
      <c r="E45" s="254"/>
      <c r="F45" s="163" t="s">
        <v>52</v>
      </c>
      <c r="G45" s="160" t="s">
        <v>512</v>
      </c>
      <c r="H45" s="162" t="s">
        <v>497</v>
      </c>
      <c r="I45" s="162" t="s">
        <v>507</v>
      </c>
    </row>
    <row r="46" spans="1:11" ht="27.75" customHeight="1" x14ac:dyDescent="0.25">
      <c r="A46" s="269"/>
      <c r="B46" s="251"/>
      <c r="C46" s="251"/>
      <c r="D46" s="254"/>
      <c r="E46" s="254"/>
      <c r="F46" s="163" t="s">
        <v>53</v>
      </c>
      <c r="G46" s="162" t="s">
        <v>513</v>
      </c>
      <c r="H46" s="162" t="s">
        <v>498</v>
      </c>
      <c r="I46" s="165"/>
    </row>
    <row r="47" spans="1:11" ht="22.5" customHeight="1" x14ac:dyDescent="0.25">
      <c r="A47" s="269"/>
      <c r="B47" s="251"/>
      <c r="C47" s="251"/>
      <c r="D47" s="254"/>
      <c r="E47" s="254"/>
      <c r="F47" s="164"/>
      <c r="G47" s="162" t="s">
        <v>514</v>
      </c>
      <c r="H47" s="162"/>
      <c r="I47" s="266" t="s">
        <v>508</v>
      </c>
    </row>
    <row r="48" spans="1:11" ht="51.75" hidden="1" customHeight="1" x14ac:dyDescent="0.25">
      <c r="A48" s="269"/>
      <c r="B48" s="251"/>
      <c r="C48" s="251"/>
      <c r="D48" s="254"/>
      <c r="E48" s="254"/>
      <c r="F48" s="164"/>
      <c r="G48" s="161"/>
      <c r="H48" s="162" t="s">
        <v>499</v>
      </c>
      <c r="I48" s="267"/>
    </row>
    <row r="49" spans="1:9" ht="27" customHeight="1" x14ac:dyDescent="0.25">
      <c r="A49" s="269"/>
      <c r="B49" s="251"/>
      <c r="C49" s="251"/>
      <c r="D49" s="254"/>
      <c r="E49" s="254"/>
      <c r="F49" s="164"/>
      <c r="G49" s="162"/>
      <c r="H49" s="162"/>
      <c r="I49" s="74"/>
    </row>
    <row r="50" spans="1:9" ht="33" customHeight="1" x14ac:dyDescent="0.25">
      <c r="A50" s="269"/>
      <c r="B50" s="251"/>
      <c r="C50" s="251"/>
      <c r="D50" s="254"/>
      <c r="E50" s="254"/>
      <c r="F50" s="164"/>
      <c r="G50" s="162"/>
      <c r="H50" s="160"/>
      <c r="I50" s="165"/>
    </row>
    <row r="51" spans="1:9" ht="24.95" customHeight="1" x14ac:dyDescent="0.25">
      <c r="A51" s="270"/>
      <c r="B51" s="252"/>
      <c r="C51" s="252"/>
      <c r="D51" s="255"/>
      <c r="E51" s="255"/>
      <c r="F51" s="168"/>
      <c r="G51" s="169"/>
      <c r="H51" s="170"/>
      <c r="I51" s="171"/>
    </row>
    <row r="52" spans="1:9" ht="23.25" customHeight="1" x14ac:dyDescent="0.25">
      <c r="A52" s="248" t="s">
        <v>136</v>
      </c>
      <c r="B52" s="249"/>
      <c r="C52" s="249"/>
      <c r="D52" s="249"/>
      <c r="E52" s="249"/>
      <c r="F52" s="249"/>
      <c r="G52" s="249"/>
      <c r="H52" s="136"/>
      <c r="I52" s="137"/>
    </row>
    <row r="53" spans="1:9" ht="27.75" customHeight="1" x14ac:dyDescent="0.25">
      <c r="A53" s="211" t="s">
        <v>137</v>
      </c>
      <c r="B53" s="225" t="s">
        <v>3</v>
      </c>
      <c r="C53" s="250">
        <v>9</v>
      </c>
      <c r="D53" s="228" t="s">
        <v>128</v>
      </c>
      <c r="E53" s="253" t="s">
        <v>490</v>
      </c>
      <c r="F53" s="122"/>
      <c r="G53" s="138" t="s">
        <v>194</v>
      </c>
      <c r="H53" s="99" t="s">
        <v>187</v>
      </c>
      <c r="I53" s="139" t="s">
        <v>372</v>
      </c>
    </row>
    <row r="54" spans="1:9" ht="35.25" customHeight="1" x14ac:dyDescent="0.25">
      <c r="A54" s="212"/>
      <c r="B54" s="226"/>
      <c r="C54" s="251"/>
      <c r="D54" s="229"/>
      <c r="E54" s="254"/>
      <c r="F54" s="256" t="s">
        <v>240</v>
      </c>
      <c r="G54" s="140" t="s">
        <v>195</v>
      </c>
      <c r="H54" s="113" t="s">
        <v>188</v>
      </c>
      <c r="I54" s="141" t="s">
        <v>239</v>
      </c>
    </row>
    <row r="55" spans="1:9" ht="30" customHeight="1" x14ac:dyDescent="0.25">
      <c r="A55" s="212"/>
      <c r="B55" s="226"/>
      <c r="C55" s="251"/>
      <c r="D55" s="229"/>
      <c r="E55" s="254"/>
      <c r="F55" s="256"/>
      <c r="G55" s="140" t="s">
        <v>196</v>
      </c>
      <c r="H55" s="113" t="s">
        <v>189</v>
      </c>
      <c r="I55" s="142"/>
    </row>
    <row r="56" spans="1:9" ht="30" customHeight="1" x14ac:dyDescent="0.25">
      <c r="A56" s="212"/>
      <c r="B56" s="226"/>
      <c r="C56" s="251"/>
      <c r="D56" s="229"/>
      <c r="E56" s="254"/>
      <c r="F56" s="256" t="s">
        <v>241</v>
      </c>
      <c r="G56" s="140" t="s">
        <v>197</v>
      </c>
      <c r="H56" s="113" t="s">
        <v>190</v>
      </c>
      <c r="I56" s="142"/>
    </row>
    <row r="57" spans="1:9" ht="30" customHeight="1" x14ac:dyDescent="0.25">
      <c r="A57" s="212"/>
      <c r="B57" s="226"/>
      <c r="C57" s="251"/>
      <c r="D57" s="229"/>
      <c r="E57" s="254"/>
      <c r="F57" s="256"/>
      <c r="G57" s="140" t="s">
        <v>198</v>
      </c>
      <c r="H57" s="113" t="s">
        <v>191</v>
      </c>
      <c r="I57" s="142"/>
    </row>
    <row r="58" spans="1:9" ht="16.5" customHeight="1" x14ac:dyDescent="0.25">
      <c r="A58" s="212"/>
      <c r="B58" s="226"/>
      <c r="C58" s="251"/>
      <c r="D58" s="229"/>
      <c r="E58" s="254"/>
      <c r="G58" s="140" t="s">
        <v>199</v>
      </c>
      <c r="H58" s="113" t="s">
        <v>192</v>
      </c>
      <c r="I58" s="142"/>
    </row>
    <row r="59" spans="1:9" ht="30" customHeight="1" x14ac:dyDescent="0.25">
      <c r="A59" s="212"/>
      <c r="B59" s="226"/>
      <c r="C59" s="251"/>
      <c r="D59" s="229"/>
      <c r="E59" s="254"/>
      <c r="F59" s="143" t="s">
        <v>242</v>
      </c>
      <c r="G59" s="144" t="s">
        <v>184</v>
      </c>
      <c r="H59" s="113" t="s">
        <v>193</v>
      </c>
      <c r="I59" s="142"/>
    </row>
    <row r="60" spans="1:9" ht="30" customHeight="1" x14ac:dyDescent="0.25">
      <c r="A60" s="212"/>
      <c r="B60" s="226"/>
      <c r="C60" s="251"/>
      <c r="D60" s="229"/>
      <c r="E60" s="254"/>
      <c r="F60" s="143" t="s">
        <v>243</v>
      </c>
      <c r="G60" s="145" t="s">
        <v>200</v>
      </c>
      <c r="H60" s="113"/>
      <c r="I60" s="142"/>
    </row>
    <row r="61" spans="1:9" ht="30" customHeight="1" x14ac:dyDescent="0.25">
      <c r="A61" s="212"/>
      <c r="B61" s="226"/>
      <c r="C61" s="251"/>
      <c r="D61" s="229"/>
      <c r="E61" s="254"/>
      <c r="F61" s="129"/>
      <c r="G61" s="145" t="s">
        <v>201</v>
      </c>
      <c r="H61" s="113"/>
      <c r="I61" s="142"/>
    </row>
    <row r="62" spans="1:9" ht="15" customHeight="1" x14ac:dyDescent="0.25">
      <c r="A62" s="212"/>
      <c r="B62" s="226"/>
      <c r="C62" s="251"/>
      <c r="D62" s="229"/>
      <c r="E62" s="254"/>
      <c r="F62" s="261" t="s">
        <v>244</v>
      </c>
      <c r="G62" s="145" t="s">
        <v>202</v>
      </c>
      <c r="H62" s="113"/>
      <c r="I62" s="142"/>
    </row>
    <row r="63" spans="1:9" ht="14.25" customHeight="1" x14ac:dyDescent="0.25">
      <c r="A63" s="212"/>
      <c r="B63" s="226"/>
      <c r="C63" s="251"/>
      <c r="D63" s="229"/>
      <c r="E63" s="254"/>
      <c r="F63" s="261"/>
      <c r="G63" s="145" t="s">
        <v>203</v>
      </c>
      <c r="H63" s="113"/>
      <c r="I63" s="142"/>
    </row>
    <row r="64" spans="1:9" ht="15" customHeight="1" x14ac:dyDescent="0.25">
      <c r="A64" s="212"/>
      <c r="B64" s="226"/>
      <c r="C64" s="251"/>
      <c r="D64" s="229"/>
      <c r="E64" s="254"/>
      <c r="F64" s="261"/>
      <c r="G64" s="145" t="s">
        <v>204</v>
      </c>
      <c r="H64" s="113"/>
      <c r="I64" s="142"/>
    </row>
    <row r="65" spans="1:9" ht="30" customHeight="1" x14ac:dyDescent="0.25">
      <c r="A65" s="212"/>
      <c r="B65" s="226"/>
      <c r="C65" s="251"/>
      <c r="D65" s="229"/>
      <c r="E65" s="254"/>
      <c r="G65" s="126" t="s">
        <v>205</v>
      </c>
      <c r="H65" s="113"/>
      <c r="I65" s="142"/>
    </row>
    <row r="66" spans="1:9" ht="30" customHeight="1" x14ac:dyDescent="0.25">
      <c r="A66" s="212"/>
      <c r="B66" s="226"/>
      <c r="C66" s="251"/>
      <c r="D66" s="229"/>
      <c r="E66" s="254"/>
      <c r="F66" s="114" t="s">
        <v>52</v>
      </c>
      <c r="G66" s="262" t="s">
        <v>206</v>
      </c>
      <c r="H66" s="113"/>
      <c r="I66" s="142"/>
    </row>
    <row r="67" spans="1:9" ht="30.75" customHeight="1" x14ac:dyDescent="0.25">
      <c r="A67" s="213"/>
      <c r="B67" s="227"/>
      <c r="C67" s="252"/>
      <c r="D67" s="230"/>
      <c r="E67" s="255"/>
      <c r="F67" s="114" t="s">
        <v>53</v>
      </c>
      <c r="G67" s="263"/>
      <c r="H67" s="119"/>
      <c r="I67" s="146"/>
    </row>
    <row r="68" spans="1:9" ht="23.25" customHeight="1" x14ac:dyDescent="0.25">
      <c r="A68" s="212" t="s">
        <v>374</v>
      </c>
      <c r="B68" s="226" t="s">
        <v>4</v>
      </c>
      <c r="C68" s="226">
        <v>4</v>
      </c>
      <c r="D68" s="229" t="s">
        <v>125</v>
      </c>
      <c r="E68" s="229"/>
      <c r="F68" s="225" t="s">
        <v>411</v>
      </c>
      <c r="G68" s="147" t="s">
        <v>184</v>
      </c>
      <c r="H68" s="257" t="s">
        <v>382</v>
      </c>
      <c r="I68" s="258" t="s">
        <v>389</v>
      </c>
    </row>
    <row r="69" spans="1:9" ht="35.25" customHeight="1" x14ac:dyDescent="0.25">
      <c r="A69" s="212"/>
      <c r="B69" s="226"/>
      <c r="C69" s="226"/>
      <c r="D69" s="229"/>
      <c r="E69" s="229"/>
      <c r="F69" s="226"/>
      <c r="G69" s="126" t="s">
        <v>375</v>
      </c>
      <c r="H69" s="222"/>
      <c r="I69" s="259"/>
    </row>
    <row r="70" spans="1:9" ht="32.25" customHeight="1" x14ac:dyDescent="0.25">
      <c r="A70" s="212"/>
      <c r="B70" s="226"/>
      <c r="C70" s="226"/>
      <c r="D70" s="229"/>
      <c r="E70" s="229"/>
      <c r="F70" s="226"/>
      <c r="G70" s="126" t="s">
        <v>376</v>
      </c>
      <c r="H70" s="113" t="s">
        <v>383</v>
      </c>
      <c r="I70" s="133" t="s">
        <v>390</v>
      </c>
    </row>
    <row r="71" spans="1:9" ht="32.25" customHeight="1" x14ac:dyDescent="0.25">
      <c r="A71" s="212"/>
      <c r="B71" s="226"/>
      <c r="C71" s="226"/>
      <c r="D71" s="229"/>
      <c r="E71" s="229"/>
      <c r="F71" s="226"/>
      <c r="G71" s="126" t="s">
        <v>377</v>
      </c>
      <c r="H71" s="113" t="s">
        <v>384</v>
      </c>
      <c r="I71" s="133" t="s">
        <v>391</v>
      </c>
    </row>
    <row r="72" spans="1:9" ht="24.75" customHeight="1" x14ac:dyDescent="0.25">
      <c r="A72" s="212"/>
      <c r="B72" s="226"/>
      <c r="C72" s="226"/>
      <c r="D72" s="229"/>
      <c r="E72" s="229"/>
      <c r="F72" s="226"/>
      <c r="G72" s="126" t="s">
        <v>378</v>
      </c>
      <c r="H72" s="113" t="s">
        <v>385</v>
      </c>
      <c r="I72" s="133" t="s">
        <v>392</v>
      </c>
    </row>
    <row r="73" spans="1:9" ht="30" customHeight="1" x14ac:dyDescent="0.25">
      <c r="A73" s="212"/>
      <c r="B73" s="226"/>
      <c r="C73" s="226"/>
      <c r="D73" s="229"/>
      <c r="E73" s="229"/>
      <c r="F73" s="226"/>
      <c r="G73" s="126" t="s">
        <v>379</v>
      </c>
      <c r="H73" s="113" t="s">
        <v>386</v>
      </c>
      <c r="I73" s="142"/>
    </row>
    <row r="74" spans="1:9" ht="27.75" customHeight="1" x14ac:dyDescent="0.25">
      <c r="A74" s="212"/>
      <c r="B74" s="226"/>
      <c r="C74" s="226"/>
      <c r="D74" s="229"/>
      <c r="E74" s="229"/>
      <c r="F74" s="226"/>
      <c r="G74" s="126" t="s">
        <v>380</v>
      </c>
      <c r="H74" s="113" t="s">
        <v>190</v>
      </c>
      <c r="I74" s="259" t="s">
        <v>393</v>
      </c>
    </row>
    <row r="75" spans="1:9" ht="23.25" customHeight="1" x14ac:dyDescent="0.25">
      <c r="A75" s="212"/>
      <c r="B75" s="226"/>
      <c r="C75" s="226"/>
      <c r="D75" s="229"/>
      <c r="E75" s="229"/>
      <c r="F75" s="226"/>
      <c r="G75" s="260" t="s">
        <v>381</v>
      </c>
      <c r="H75" s="113" t="s">
        <v>387</v>
      </c>
      <c r="I75" s="259"/>
    </row>
    <row r="76" spans="1:9" ht="35.25" customHeight="1" x14ac:dyDescent="0.25">
      <c r="A76" s="212"/>
      <c r="B76" s="226"/>
      <c r="C76" s="226"/>
      <c r="D76" s="229"/>
      <c r="E76" s="229"/>
      <c r="F76" s="226"/>
      <c r="G76" s="260"/>
      <c r="H76" s="113" t="s">
        <v>388</v>
      </c>
      <c r="I76" s="133" t="s">
        <v>394</v>
      </c>
    </row>
    <row r="77" spans="1:9" ht="23.25" customHeight="1" x14ac:dyDescent="0.25">
      <c r="A77" s="212"/>
      <c r="B77" s="226"/>
      <c r="C77" s="226"/>
      <c r="D77" s="229"/>
      <c r="E77" s="229"/>
      <c r="F77" s="226"/>
      <c r="G77" s="126"/>
      <c r="H77" s="113"/>
      <c r="I77" s="142" t="s">
        <v>395</v>
      </c>
    </row>
    <row r="78" spans="1:9" ht="23.25" customHeight="1" x14ac:dyDescent="0.25">
      <c r="A78" s="212"/>
      <c r="B78" s="226"/>
      <c r="C78" s="226"/>
      <c r="D78" s="229"/>
      <c r="E78" s="229"/>
      <c r="F78" s="226"/>
      <c r="G78" s="222" t="s">
        <v>397</v>
      </c>
      <c r="H78" s="113"/>
      <c r="I78" s="142"/>
    </row>
    <row r="79" spans="1:9" ht="23.25" customHeight="1" x14ac:dyDescent="0.25">
      <c r="A79" s="212"/>
      <c r="B79" s="226"/>
      <c r="C79" s="226"/>
      <c r="D79" s="229"/>
      <c r="E79" s="229"/>
      <c r="F79" s="226"/>
      <c r="G79" s="222"/>
      <c r="H79" s="113"/>
      <c r="I79" s="142" t="s">
        <v>410</v>
      </c>
    </row>
    <row r="80" spans="1:9" ht="16.5" customHeight="1" x14ac:dyDescent="0.25">
      <c r="A80" s="212"/>
      <c r="B80" s="226"/>
      <c r="C80" s="226"/>
      <c r="D80" s="229"/>
      <c r="E80" s="229"/>
      <c r="F80" s="226"/>
      <c r="G80" s="148" t="s">
        <v>398</v>
      </c>
      <c r="H80" s="113"/>
      <c r="I80" s="142"/>
    </row>
    <row r="81" spans="1:9" ht="33.75" customHeight="1" x14ac:dyDescent="0.25">
      <c r="A81" s="212"/>
      <c r="B81" s="226"/>
      <c r="C81" s="226"/>
      <c r="D81" s="229"/>
      <c r="E81" s="229"/>
      <c r="F81" s="226"/>
      <c r="G81" s="126" t="s">
        <v>399</v>
      </c>
      <c r="H81" s="113"/>
      <c r="I81" s="142"/>
    </row>
    <row r="82" spans="1:9" ht="23.25" customHeight="1" x14ac:dyDescent="0.25">
      <c r="A82" s="212"/>
      <c r="B82" s="226"/>
      <c r="C82" s="226"/>
      <c r="D82" s="229"/>
      <c r="E82" s="229"/>
      <c r="F82" s="226"/>
      <c r="G82" s="126" t="s">
        <v>485</v>
      </c>
      <c r="H82" s="113"/>
      <c r="I82" s="142"/>
    </row>
    <row r="83" spans="1:9" ht="30" customHeight="1" x14ac:dyDescent="0.25">
      <c r="A83" s="212"/>
      <c r="B83" s="226"/>
      <c r="C83" s="226"/>
      <c r="D83" s="229"/>
      <c r="E83" s="229"/>
      <c r="F83" s="226"/>
      <c r="G83" s="126" t="s">
        <v>400</v>
      </c>
      <c r="H83" s="113"/>
      <c r="I83" s="142"/>
    </row>
    <row r="84" spans="1:9" ht="18" customHeight="1" x14ac:dyDescent="0.25">
      <c r="A84" s="212"/>
      <c r="B84" s="226"/>
      <c r="C84" s="226"/>
      <c r="D84" s="229"/>
      <c r="E84" s="229"/>
      <c r="F84" s="226"/>
      <c r="G84" s="149" t="s">
        <v>401</v>
      </c>
      <c r="H84" s="113"/>
      <c r="I84" s="142"/>
    </row>
    <row r="85" spans="1:9" ht="30" customHeight="1" x14ac:dyDescent="0.25">
      <c r="A85" s="212"/>
      <c r="B85" s="226"/>
      <c r="C85" s="226"/>
      <c r="D85" s="229"/>
      <c r="E85" s="229"/>
      <c r="F85" s="226"/>
      <c r="G85" s="126" t="s">
        <v>402</v>
      </c>
      <c r="H85" s="113"/>
      <c r="I85" s="142"/>
    </row>
    <row r="86" spans="1:9" ht="18.75" customHeight="1" x14ac:dyDescent="0.25">
      <c r="A86" s="212"/>
      <c r="B86" s="226"/>
      <c r="C86" s="226"/>
      <c r="D86" s="229"/>
      <c r="E86" s="229"/>
      <c r="F86" s="226"/>
      <c r="G86" s="148" t="s">
        <v>403</v>
      </c>
      <c r="H86" s="113"/>
      <c r="I86" s="142"/>
    </row>
    <row r="87" spans="1:9" ht="64.5" customHeight="1" x14ac:dyDescent="0.25">
      <c r="A87" s="212"/>
      <c r="B87" s="226"/>
      <c r="C87" s="226"/>
      <c r="D87" s="229"/>
      <c r="E87" s="229"/>
      <c r="F87" s="226"/>
      <c r="G87" s="126" t="s">
        <v>404</v>
      </c>
      <c r="H87" s="113"/>
      <c r="I87" s="142"/>
    </row>
    <row r="88" spans="1:9" ht="30" customHeight="1" x14ac:dyDescent="0.25">
      <c r="A88" s="212"/>
      <c r="B88" s="226"/>
      <c r="C88" s="226"/>
      <c r="D88" s="229"/>
      <c r="E88" s="229"/>
      <c r="F88" s="226"/>
      <c r="G88" s="126" t="s">
        <v>405</v>
      </c>
      <c r="H88" s="113"/>
      <c r="I88" s="142"/>
    </row>
    <row r="89" spans="1:9" ht="29.25" customHeight="1" x14ac:dyDescent="0.25">
      <c r="A89" s="212"/>
      <c r="B89" s="226"/>
      <c r="C89" s="226"/>
      <c r="D89" s="229"/>
      <c r="E89" s="229"/>
      <c r="F89" s="226"/>
      <c r="G89" s="126" t="s">
        <v>406</v>
      </c>
      <c r="H89" s="113"/>
      <c r="I89" s="142"/>
    </row>
    <row r="90" spans="1:9" ht="30" customHeight="1" x14ac:dyDescent="0.25">
      <c r="A90" s="212"/>
      <c r="B90" s="226"/>
      <c r="C90" s="226"/>
      <c r="D90" s="229"/>
      <c r="E90" s="229"/>
      <c r="F90" s="226"/>
      <c r="G90" s="126" t="s">
        <v>407</v>
      </c>
      <c r="H90" s="113"/>
      <c r="I90" s="142"/>
    </row>
    <row r="91" spans="1:9" ht="30" customHeight="1" x14ac:dyDescent="0.25">
      <c r="A91" s="212"/>
      <c r="B91" s="226"/>
      <c r="C91" s="226"/>
      <c r="D91" s="229"/>
      <c r="E91" s="229"/>
      <c r="F91" s="226"/>
      <c r="G91" s="222" t="s">
        <v>408</v>
      </c>
      <c r="H91" s="113"/>
      <c r="I91" s="142"/>
    </row>
    <row r="92" spans="1:9" ht="30" customHeight="1" x14ac:dyDescent="0.25">
      <c r="A92" s="212"/>
      <c r="B92" s="226"/>
      <c r="C92" s="226"/>
      <c r="D92" s="229"/>
      <c r="E92" s="229"/>
      <c r="F92" s="226"/>
      <c r="G92" s="222"/>
      <c r="H92" s="113"/>
      <c r="I92" s="142"/>
    </row>
    <row r="93" spans="1:9" ht="30" customHeight="1" x14ac:dyDescent="0.25">
      <c r="A93" s="212"/>
      <c r="B93" s="226"/>
      <c r="C93" s="226"/>
      <c r="D93" s="229"/>
      <c r="E93" s="229"/>
      <c r="F93" s="114" t="s">
        <v>52</v>
      </c>
      <c r="G93" s="222"/>
      <c r="H93" s="113"/>
      <c r="I93" s="142"/>
    </row>
    <row r="94" spans="1:9" ht="30" customHeight="1" x14ac:dyDescent="0.25">
      <c r="A94" s="212"/>
      <c r="B94" s="226"/>
      <c r="C94" s="226"/>
      <c r="D94" s="229"/>
      <c r="E94" s="229"/>
      <c r="F94" s="114" t="s">
        <v>53</v>
      </c>
      <c r="G94" s="222"/>
      <c r="H94" s="113"/>
      <c r="I94" s="142"/>
    </row>
    <row r="95" spans="1:9" ht="23.25" customHeight="1" x14ac:dyDescent="0.25">
      <c r="A95" s="212"/>
      <c r="B95" s="226"/>
      <c r="C95" s="226"/>
      <c r="D95" s="229"/>
      <c r="E95" s="229"/>
      <c r="F95" s="129"/>
      <c r="G95" s="246" t="s">
        <v>409</v>
      </c>
      <c r="H95" s="113"/>
      <c r="I95" s="142"/>
    </row>
    <row r="96" spans="1:9" ht="23.25" customHeight="1" x14ac:dyDescent="0.25">
      <c r="A96" s="212"/>
      <c r="B96" s="226"/>
      <c r="C96" s="226"/>
      <c r="D96" s="229"/>
      <c r="E96" s="229"/>
      <c r="F96" s="129"/>
      <c r="G96" s="246"/>
      <c r="H96" s="113"/>
      <c r="I96" s="142"/>
    </row>
    <row r="97" spans="1:9" ht="23.25" customHeight="1" x14ac:dyDescent="0.25">
      <c r="A97" s="212"/>
      <c r="B97" s="226"/>
      <c r="C97" s="226"/>
      <c r="D97" s="229"/>
      <c r="E97" s="229"/>
      <c r="F97" s="129"/>
      <c r="G97" s="246"/>
      <c r="H97" s="113"/>
      <c r="I97" s="142"/>
    </row>
    <row r="98" spans="1:9" ht="41.25" customHeight="1" x14ac:dyDescent="0.25">
      <c r="A98" s="212"/>
      <c r="B98" s="227"/>
      <c r="C98" s="227"/>
      <c r="D98" s="230"/>
      <c r="E98" s="230"/>
      <c r="F98" s="129"/>
      <c r="G98" s="247"/>
      <c r="H98" s="119"/>
      <c r="I98" s="146"/>
    </row>
    <row r="99" spans="1:9" ht="25.5" x14ac:dyDescent="0.25">
      <c r="A99" s="211" t="s">
        <v>129</v>
      </c>
      <c r="B99" s="225" t="s">
        <v>5</v>
      </c>
      <c r="C99" s="225">
        <v>5</v>
      </c>
      <c r="D99" s="228" t="s">
        <v>125</v>
      </c>
      <c r="E99" s="225"/>
      <c r="F99" s="214" t="s">
        <v>411</v>
      </c>
      <c r="G99" s="150" t="s">
        <v>184</v>
      </c>
      <c r="H99" s="151" t="s">
        <v>413</v>
      </c>
      <c r="I99" s="152" t="s">
        <v>418</v>
      </c>
    </row>
    <row r="100" spans="1:9" ht="30" customHeight="1" x14ac:dyDescent="0.25">
      <c r="A100" s="212"/>
      <c r="B100" s="226"/>
      <c r="C100" s="226"/>
      <c r="D100" s="229"/>
      <c r="E100" s="226"/>
      <c r="F100" s="215"/>
      <c r="G100" s="113" t="s">
        <v>375</v>
      </c>
      <c r="H100" s="153" t="s">
        <v>414</v>
      </c>
      <c r="I100" s="142" t="s">
        <v>395</v>
      </c>
    </row>
    <row r="101" spans="1:9" ht="30" x14ac:dyDescent="0.25">
      <c r="A101" s="212"/>
      <c r="B101" s="226"/>
      <c r="C101" s="226"/>
      <c r="D101" s="229"/>
      <c r="E101" s="226"/>
      <c r="F101" s="215"/>
      <c r="G101" s="113" t="s">
        <v>376</v>
      </c>
      <c r="H101" s="123" t="s">
        <v>382</v>
      </c>
      <c r="I101" s="142"/>
    </row>
    <row r="102" spans="1:9" ht="12" customHeight="1" x14ac:dyDescent="0.25">
      <c r="A102" s="212"/>
      <c r="B102" s="226"/>
      <c r="C102" s="226"/>
      <c r="D102" s="229"/>
      <c r="E102" s="226"/>
      <c r="F102" s="215"/>
      <c r="G102" s="113"/>
      <c r="H102" s="105" t="s">
        <v>415</v>
      </c>
      <c r="I102" s="142" t="s">
        <v>410</v>
      </c>
    </row>
    <row r="103" spans="1:9" ht="45" x14ac:dyDescent="0.25">
      <c r="A103" s="212"/>
      <c r="B103" s="226"/>
      <c r="C103" s="226"/>
      <c r="D103" s="229"/>
      <c r="E103" s="226"/>
      <c r="F103" s="215"/>
      <c r="G103" s="113" t="s">
        <v>420</v>
      </c>
      <c r="H103" s="105" t="s">
        <v>416</v>
      </c>
      <c r="I103" s="142"/>
    </row>
    <row r="104" spans="1:9" ht="30" x14ac:dyDescent="0.25">
      <c r="A104" s="212"/>
      <c r="B104" s="226"/>
      <c r="C104" s="226"/>
      <c r="D104" s="229"/>
      <c r="E104" s="226"/>
      <c r="F104" s="215"/>
      <c r="G104" s="113" t="s">
        <v>379</v>
      </c>
      <c r="H104" s="105" t="s">
        <v>383</v>
      </c>
      <c r="I104" s="142"/>
    </row>
    <row r="105" spans="1:9" ht="15" customHeight="1" x14ac:dyDescent="0.25">
      <c r="A105" s="212"/>
      <c r="B105" s="226"/>
      <c r="C105" s="226"/>
      <c r="D105" s="229"/>
      <c r="E105" s="226"/>
      <c r="F105" s="215"/>
      <c r="G105" s="113" t="s">
        <v>421</v>
      </c>
      <c r="H105" s="105" t="s">
        <v>417</v>
      </c>
      <c r="I105" s="142"/>
    </row>
    <row r="106" spans="1:9" ht="30" x14ac:dyDescent="0.25">
      <c r="A106" s="212"/>
      <c r="B106" s="226"/>
      <c r="C106" s="226"/>
      <c r="D106" s="229"/>
      <c r="E106" s="226"/>
      <c r="F106" s="215"/>
      <c r="G106" s="113" t="s">
        <v>422</v>
      </c>
      <c r="H106" s="105" t="s">
        <v>384</v>
      </c>
      <c r="I106" s="142"/>
    </row>
    <row r="107" spans="1:9" ht="45" x14ac:dyDescent="0.25">
      <c r="A107" s="212"/>
      <c r="B107" s="226"/>
      <c r="C107" s="226"/>
      <c r="D107" s="229"/>
      <c r="E107" s="226"/>
      <c r="F107" s="215"/>
      <c r="G107" s="135" t="s">
        <v>481</v>
      </c>
      <c r="H107" s="105" t="s">
        <v>192</v>
      </c>
      <c r="I107" s="142"/>
    </row>
    <row r="108" spans="1:9" x14ac:dyDescent="0.25">
      <c r="A108" s="212"/>
      <c r="B108" s="226"/>
      <c r="C108" s="226"/>
      <c r="D108" s="229"/>
      <c r="E108" s="226"/>
      <c r="F108" s="215"/>
      <c r="G108" s="113"/>
      <c r="H108" s="105" t="s">
        <v>387</v>
      </c>
      <c r="I108" s="142"/>
    </row>
    <row r="109" spans="1:9" x14ac:dyDescent="0.25">
      <c r="A109" s="212"/>
      <c r="B109" s="226"/>
      <c r="C109" s="226"/>
      <c r="D109" s="229"/>
      <c r="E109" s="226"/>
      <c r="F109" s="215"/>
      <c r="G109" s="148" t="s">
        <v>398</v>
      </c>
      <c r="H109" s="123" t="s">
        <v>388</v>
      </c>
      <c r="I109" s="142"/>
    </row>
    <row r="110" spans="1:9" ht="30" x14ac:dyDescent="0.25">
      <c r="A110" s="212"/>
      <c r="B110" s="226"/>
      <c r="C110" s="226"/>
      <c r="D110" s="229"/>
      <c r="E110" s="226"/>
      <c r="F110" s="215"/>
      <c r="G110" s="113" t="s">
        <v>399</v>
      </c>
      <c r="H110" s="105"/>
      <c r="I110" s="142"/>
    </row>
    <row r="111" spans="1:9" x14ac:dyDescent="0.25">
      <c r="A111" s="212"/>
      <c r="B111" s="226"/>
      <c r="C111" s="226"/>
      <c r="D111" s="229"/>
      <c r="E111" s="226"/>
      <c r="F111" s="215"/>
      <c r="G111" s="113" t="s">
        <v>486</v>
      </c>
      <c r="H111" s="105"/>
      <c r="I111" s="142"/>
    </row>
    <row r="112" spans="1:9" ht="30" x14ac:dyDescent="0.25">
      <c r="A112" s="212"/>
      <c r="B112" s="226"/>
      <c r="C112" s="226"/>
      <c r="D112" s="229"/>
      <c r="E112" s="226"/>
      <c r="F112" s="215"/>
      <c r="G112" s="113" t="s">
        <v>400</v>
      </c>
      <c r="H112" s="105"/>
      <c r="I112" s="142"/>
    </row>
    <row r="113" spans="1:9" x14ac:dyDescent="0.25">
      <c r="A113" s="212"/>
      <c r="B113" s="226"/>
      <c r="C113" s="226"/>
      <c r="D113" s="229"/>
      <c r="E113" s="226"/>
      <c r="F113" s="215"/>
      <c r="G113" s="148" t="s">
        <v>403</v>
      </c>
      <c r="H113" s="105"/>
      <c r="I113" s="142"/>
    </row>
    <row r="114" spans="1:9" ht="45" x14ac:dyDescent="0.25">
      <c r="A114" s="212"/>
      <c r="B114" s="226"/>
      <c r="C114" s="226"/>
      <c r="D114" s="229"/>
      <c r="E114" s="226"/>
      <c r="F114" s="114" t="s">
        <v>52</v>
      </c>
      <c r="G114" s="113" t="s">
        <v>423</v>
      </c>
      <c r="H114" s="105"/>
      <c r="I114" s="142"/>
    </row>
    <row r="115" spans="1:9" ht="30" x14ac:dyDescent="0.25">
      <c r="A115" s="212"/>
      <c r="B115" s="226"/>
      <c r="C115" s="226"/>
      <c r="D115" s="229"/>
      <c r="E115" s="226"/>
      <c r="F115" s="114" t="s">
        <v>53</v>
      </c>
      <c r="G115" s="113" t="s">
        <v>405</v>
      </c>
      <c r="H115" s="105"/>
      <c r="I115" s="142"/>
    </row>
    <row r="116" spans="1:9" ht="30" x14ac:dyDescent="0.25">
      <c r="A116" s="212"/>
      <c r="B116" s="226"/>
      <c r="C116" s="226"/>
      <c r="D116" s="229"/>
      <c r="E116" s="226"/>
      <c r="F116" s="114"/>
      <c r="G116" s="113" t="s">
        <v>399</v>
      </c>
      <c r="H116" s="105"/>
      <c r="I116" s="142"/>
    </row>
    <row r="117" spans="1:9" ht="30" x14ac:dyDescent="0.25">
      <c r="A117" s="212"/>
      <c r="B117" s="226"/>
      <c r="C117" s="226"/>
      <c r="D117" s="229"/>
      <c r="E117" s="226"/>
      <c r="F117" s="114"/>
      <c r="G117" s="113" t="s">
        <v>424</v>
      </c>
      <c r="H117" s="105"/>
      <c r="I117" s="142"/>
    </row>
    <row r="118" spans="1:9" ht="45" x14ac:dyDescent="0.25">
      <c r="A118" s="212"/>
      <c r="B118" s="226"/>
      <c r="C118" s="226"/>
      <c r="D118" s="229"/>
      <c r="E118" s="226"/>
      <c r="F118" s="114"/>
      <c r="G118" s="113" t="s">
        <v>425</v>
      </c>
      <c r="H118" s="105"/>
      <c r="I118" s="142"/>
    </row>
    <row r="119" spans="1:9" ht="45" x14ac:dyDescent="0.25">
      <c r="A119" s="211" t="s">
        <v>130</v>
      </c>
      <c r="B119" s="225" t="s">
        <v>131</v>
      </c>
      <c r="C119" s="225">
        <v>5</v>
      </c>
      <c r="D119" s="228" t="s">
        <v>36</v>
      </c>
      <c r="E119" s="225" t="s">
        <v>132</v>
      </c>
      <c r="F119" s="214"/>
      <c r="G119" s="99" t="s">
        <v>487</v>
      </c>
      <c r="H119" s="154" t="s">
        <v>426</v>
      </c>
      <c r="I119" s="154" t="s">
        <v>430</v>
      </c>
    </row>
    <row r="120" spans="1:9" ht="27" customHeight="1" x14ac:dyDescent="0.25">
      <c r="A120" s="212"/>
      <c r="B120" s="226"/>
      <c r="C120" s="226"/>
      <c r="D120" s="229"/>
      <c r="E120" s="226"/>
      <c r="F120" s="215"/>
      <c r="G120" s="222" t="s">
        <v>449</v>
      </c>
      <c r="H120" s="123" t="s">
        <v>427</v>
      </c>
      <c r="I120" s="123" t="s">
        <v>431</v>
      </c>
    </row>
    <row r="121" spans="1:9" x14ac:dyDescent="0.25">
      <c r="A121" s="212"/>
      <c r="B121" s="226"/>
      <c r="C121" s="226"/>
      <c r="D121" s="229"/>
      <c r="E121" s="226"/>
      <c r="F121" s="215"/>
      <c r="G121" s="222"/>
      <c r="H121" s="224" t="s">
        <v>428</v>
      </c>
      <c r="I121" s="129"/>
    </row>
    <row r="122" spans="1:9" x14ac:dyDescent="0.25">
      <c r="A122" s="212"/>
      <c r="B122" s="226"/>
      <c r="C122" s="226"/>
      <c r="D122" s="229"/>
      <c r="E122" s="226"/>
      <c r="F122" s="215"/>
      <c r="G122" s="222"/>
      <c r="H122" s="224"/>
      <c r="I122" s="129"/>
    </row>
    <row r="123" spans="1:9" ht="45" x14ac:dyDescent="0.25">
      <c r="A123" s="212"/>
      <c r="B123" s="226"/>
      <c r="C123" s="226"/>
      <c r="D123" s="229"/>
      <c r="E123" s="226"/>
      <c r="F123" s="215"/>
      <c r="G123" s="222"/>
      <c r="H123" s="123" t="s">
        <v>429</v>
      </c>
      <c r="I123" s="132" t="s">
        <v>440</v>
      </c>
    </row>
    <row r="124" spans="1:9" x14ac:dyDescent="0.25">
      <c r="A124" s="212"/>
      <c r="B124" s="226"/>
      <c r="C124" s="226"/>
      <c r="D124" s="229"/>
      <c r="E124" s="226"/>
      <c r="F124" s="215"/>
      <c r="G124" s="123"/>
      <c r="H124" s="123"/>
      <c r="I124" s="129" t="s">
        <v>441</v>
      </c>
    </row>
    <row r="125" spans="1:9" x14ac:dyDescent="0.25">
      <c r="A125" s="212"/>
      <c r="B125" s="226"/>
      <c r="C125" s="226"/>
      <c r="D125" s="229"/>
      <c r="E125" s="226"/>
      <c r="F125" s="215"/>
      <c r="G125" s="128" t="s">
        <v>450</v>
      </c>
      <c r="H125" s="123" t="s">
        <v>432</v>
      </c>
      <c r="I125" s="129" t="s">
        <v>442</v>
      </c>
    </row>
    <row r="126" spans="1:9" ht="15" customHeight="1" x14ac:dyDescent="0.25">
      <c r="A126" s="212"/>
      <c r="B126" s="226"/>
      <c r="C126" s="226"/>
      <c r="D126" s="229"/>
      <c r="E126" s="226"/>
      <c r="F126" s="215"/>
      <c r="G126" s="123" t="s">
        <v>451</v>
      </c>
      <c r="H126" s="123" t="s">
        <v>433</v>
      </c>
      <c r="I126" s="235" t="s">
        <v>443</v>
      </c>
    </row>
    <row r="127" spans="1:9" x14ac:dyDescent="0.25">
      <c r="A127" s="212"/>
      <c r="B127" s="226"/>
      <c r="C127" s="226"/>
      <c r="D127" s="229"/>
      <c r="E127" s="226"/>
      <c r="F127" s="215"/>
      <c r="G127" s="153" t="s">
        <v>452</v>
      </c>
      <c r="H127" s="123" t="s">
        <v>434</v>
      </c>
      <c r="I127" s="235"/>
    </row>
    <row r="128" spans="1:9" x14ac:dyDescent="0.25">
      <c r="A128" s="212"/>
      <c r="B128" s="226"/>
      <c r="C128" s="226"/>
      <c r="D128" s="229"/>
      <c r="E128" s="226"/>
      <c r="F128" s="215"/>
      <c r="G128" s="153" t="s">
        <v>453</v>
      </c>
      <c r="H128" s="123" t="s">
        <v>435</v>
      </c>
      <c r="I128" s="235"/>
    </row>
    <row r="129" spans="1:9" x14ac:dyDescent="0.25">
      <c r="A129" s="212"/>
      <c r="B129" s="226"/>
      <c r="C129" s="226"/>
      <c r="D129" s="229"/>
      <c r="E129" s="226"/>
      <c r="F129" s="215"/>
      <c r="G129" s="224" t="s">
        <v>454</v>
      </c>
      <c r="H129" s="123" t="s">
        <v>436</v>
      </c>
      <c r="I129" s="129" t="s">
        <v>444</v>
      </c>
    </row>
    <row r="130" spans="1:9" x14ac:dyDescent="0.25">
      <c r="A130" s="212"/>
      <c r="B130" s="226"/>
      <c r="C130" s="226"/>
      <c r="D130" s="229"/>
      <c r="E130" s="226"/>
      <c r="F130" s="215"/>
      <c r="G130" s="224"/>
      <c r="H130" s="123" t="s">
        <v>437</v>
      </c>
      <c r="I130" s="129" t="s">
        <v>445</v>
      </c>
    </row>
    <row r="131" spans="1:9" ht="15" customHeight="1" x14ac:dyDescent="0.25">
      <c r="A131" s="212"/>
      <c r="B131" s="226"/>
      <c r="C131" s="226"/>
      <c r="D131" s="229"/>
      <c r="E131" s="226"/>
      <c r="F131" s="215"/>
      <c r="G131" s="222" t="s">
        <v>455</v>
      </c>
      <c r="H131" s="123" t="s">
        <v>438</v>
      </c>
      <c r="I131" s="235" t="s">
        <v>446</v>
      </c>
    </row>
    <row r="132" spans="1:9" x14ac:dyDescent="0.25">
      <c r="A132" s="212"/>
      <c r="B132" s="226"/>
      <c r="C132" s="226"/>
      <c r="D132" s="229"/>
      <c r="E132" s="226"/>
      <c r="F132" s="215"/>
      <c r="G132" s="222"/>
      <c r="H132" s="123"/>
      <c r="I132" s="235"/>
    </row>
    <row r="133" spans="1:9" x14ac:dyDescent="0.25">
      <c r="A133" s="212"/>
      <c r="B133" s="226"/>
      <c r="C133" s="226"/>
      <c r="D133" s="229"/>
      <c r="E133" s="226"/>
      <c r="F133" s="215"/>
      <c r="G133" s="222"/>
      <c r="H133" s="128" t="s">
        <v>439</v>
      </c>
      <c r="I133" s="246" t="s">
        <v>447</v>
      </c>
    </row>
    <row r="134" spans="1:9" x14ac:dyDescent="0.25">
      <c r="A134" s="212"/>
      <c r="B134" s="226"/>
      <c r="C134" s="226"/>
      <c r="D134" s="229"/>
      <c r="E134" s="226"/>
      <c r="F134" s="215"/>
      <c r="G134" s="235" t="s">
        <v>456</v>
      </c>
      <c r="H134" s="123"/>
      <c r="I134" s="246"/>
    </row>
    <row r="135" spans="1:9" x14ac:dyDescent="0.25">
      <c r="A135" s="212"/>
      <c r="B135" s="226"/>
      <c r="C135" s="226"/>
      <c r="D135" s="229"/>
      <c r="E135" s="226"/>
      <c r="F135" s="215"/>
      <c r="G135" s="235"/>
      <c r="H135" s="123"/>
      <c r="I135" s="129" t="s">
        <v>448</v>
      </c>
    </row>
    <row r="136" spans="1:9" ht="30" customHeight="1" x14ac:dyDescent="0.25">
      <c r="A136" s="212"/>
      <c r="B136" s="226"/>
      <c r="C136" s="226"/>
      <c r="D136" s="229"/>
      <c r="E136" s="226"/>
      <c r="F136" s="215"/>
      <c r="G136" s="222" t="s">
        <v>457</v>
      </c>
      <c r="H136" s="123"/>
      <c r="I136" s="129"/>
    </row>
    <row r="137" spans="1:9" x14ac:dyDescent="0.25">
      <c r="A137" s="212"/>
      <c r="B137" s="226"/>
      <c r="C137" s="226"/>
      <c r="D137" s="229"/>
      <c r="E137" s="226"/>
      <c r="F137" s="215"/>
      <c r="G137" s="222"/>
      <c r="H137" s="123"/>
      <c r="I137" s="129"/>
    </row>
    <row r="138" spans="1:9" x14ac:dyDescent="0.25">
      <c r="A138" s="212"/>
      <c r="B138" s="226"/>
      <c r="C138" s="226"/>
      <c r="D138" s="229"/>
      <c r="E138" s="226"/>
      <c r="F138" s="215"/>
      <c r="G138" s="222"/>
      <c r="H138" s="123"/>
      <c r="I138" s="129"/>
    </row>
    <row r="139" spans="1:9" ht="15" customHeight="1" x14ac:dyDescent="0.25">
      <c r="A139" s="212"/>
      <c r="B139" s="226"/>
      <c r="C139" s="226"/>
      <c r="D139" s="229"/>
      <c r="E139" s="226"/>
      <c r="F139" s="106"/>
      <c r="G139" s="235" t="s">
        <v>458</v>
      </c>
      <c r="H139" s="123"/>
      <c r="I139" s="129"/>
    </row>
    <row r="140" spans="1:9" x14ac:dyDescent="0.25">
      <c r="A140" s="212"/>
      <c r="B140" s="226"/>
      <c r="C140" s="226"/>
      <c r="D140" s="229"/>
      <c r="E140" s="226"/>
      <c r="F140" s="106"/>
      <c r="G140" s="235"/>
      <c r="H140" s="123"/>
      <c r="I140" s="129"/>
    </row>
    <row r="141" spans="1:9" x14ac:dyDescent="0.25">
      <c r="A141" s="212"/>
      <c r="B141" s="226"/>
      <c r="C141" s="226"/>
      <c r="D141" s="229"/>
      <c r="E141" s="226"/>
      <c r="F141" s="114" t="s">
        <v>52</v>
      </c>
      <c r="G141" s="235"/>
      <c r="H141" s="123"/>
      <c r="I141" s="129"/>
    </row>
    <row r="142" spans="1:9" x14ac:dyDescent="0.25">
      <c r="A142" s="212"/>
      <c r="B142" s="226"/>
      <c r="C142" s="226"/>
      <c r="D142" s="229"/>
      <c r="E142" s="226"/>
      <c r="F142" s="114" t="s">
        <v>53</v>
      </c>
      <c r="G142" s="153" t="s">
        <v>459</v>
      </c>
      <c r="H142" s="123"/>
      <c r="I142" s="129"/>
    </row>
    <row r="143" spans="1:9" x14ac:dyDescent="0.25">
      <c r="A143" s="212"/>
      <c r="B143" s="226"/>
      <c r="C143" s="226"/>
      <c r="D143" s="229"/>
      <c r="E143" s="226"/>
      <c r="F143" s="106"/>
      <c r="G143" s="153" t="s">
        <v>460</v>
      </c>
      <c r="H143" s="123"/>
      <c r="I143" s="129"/>
    </row>
    <row r="144" spans="1:9" ht="75" x14ac:dyDescent="0.25">
      <c r="A144" s="212"/>
      <c r="B144" s="226"/>
      <c r="C144" s="226"/>
      <c r="D144" s="229"/>
      <c r="E144" s="226"/>
      <c r="F144" s="106"/>
      <c r="G144" s="123" t="s">
        <v>461</v>
      </c>
      <c r="H144" s="123"/>
      <c r="I144" s="129"/>
    </row>
    <row r="145" spans="1:9" ht="60" customHeight="1" x14ac:dyDescent="0.25">
      <c r="A145" s="212"/>
      <c r="B145" s="226"/>
      <c r="C145" s="226"/>
      <c r="D145" s="229"/>
      <c r="E145" s="226"/>
      <c r="F145" s="106"/>
      <c r="G145" s="235" t="s">
        <v>462</v>
      </c>
      <c r="H145" s="123"/>
      <c r="I145" s="129"/>
    </row>
    <row r="146" spans="1:9" x14ac:dyDescent="0.25">
      <c r="A146" s="213"/>
      <c r="B146" s="227"/>
      <c r="C146" s="227"/>
      <c r="D146" s="230"/>
      <c r="E146" s="227"/>
      <c r="F146" s="155"/>
      <c r="G146" s="276"/>
      <c r="H146" s="118"/>
      <c r="I146" s="130"/>
    </row>
    <row r="147" spans="1:9" ht="26.25" customHeight="1" x14ac:dyDescent="0.25">
      <c r="A147" s="156" t="s">
        <v>17</v>
      </c>
    </row>
    <row r="148" spans="1:9" ht="45" customHeight="1" x14ac:dyDescent="0.25">
      <c r="A148" s="228" t="s">
        <v>133</v>
      </c>
      <c r="B148" s="225" t="s">
        <v>18</v>
      </c>
      <c r="C148" s="225"/>
      <c r="D148" s="228" t="s">
        <v>7</v>
      </c>
      <c r="E148" s="217" t="s">
        <v>19</v>
      </c>
      <c r="F148" s="264" t="s">
        <v>54</v>
      </c>
      <c r="G148" s="91" t="s">
        <v>138</v>
      </c>
      <c r="H148" s="154" t="s">
        <v>43</v>
      </c>
      <c r="I148" s="99" t="s">
        <v>41</v>
      </c>
    </row>
    <row r="149" spans="1:9" ht="15" customHeight="1" x14ac:dyDescent="0.25">
      <c r="A149" s="229"/>
      <c r="B149" s="226"/>
      <c r="C149" s="226"/>
      <c r="D149" s="229"/>
      <c r="E149" s="218"/>
      <c r="F149" s="265"/>
      <c r="G149" s="154" t="s">
        <v>47</v>
      </c>
      <c r="H149" s="123" t="s">
        <v>44</v>
      </c>
      <c r="I149" s="273" t="s">
        <v>42</v>
      </c>
    </row>
    <row r="150" spans="1:9" x14ac:dyDescent="0.25">
      <c r="A150" s="229"/>
      <c r="B150" s="226"/>
      <c r="C150" s="226"/>
      <c r="D150" s="229"/>
      <c r="E150" s="218"/>
      <c r="F150" s="265"/>
      <c r="G150" s="123" t="s">
        <v>37</v>
      </c>
      <c r="H150" s="123" t="s">
        <v>45</v>
      </c>
      <c r="I150" s="273"/>
    </row>
    <row r="151" spans="1:9" ht="30" x14ac:dyDescent="0.25">
      <c r="A151" s="229"/>
      <c r="B151" s="226"/>
      <c r="C151" s="226"/>
      <c r="D151" s="229"/>
      <c r="E151" s="218"/>
      <c r="F151" s="265"/>
      <c r="G151" s="123" t="s">
        <v>38</v>
      </c>
      <c r="H151" s="123" t="s">
        <v>46</v>
      </c>
      <c r="I151" s="273"/>
    </row>
    <row r="152" spans="1:9" x14ac:dyDescent="0.25">
      <c r="A152" s="229"/>
      <c r="B152" s="226"/>
      <c r="C152" s="226"/>
      <c r="D152" s="229"/>
      <c r="E152" s="218"/>
      <c r="F152" s="106" t="s">
        <v>55</v>
      </c>
      <c r="G152" s="123" t="s">
        <v>39</v>
      </c>
      <c r="H152" s="220"/>
      <c r="I152" s="274"/>
    </row>
    <row r="153" spans="1:9" x14ac:dyDescent="0.25">
      <c r="A153" s="229"/>
      <c r="B153" s="226"/>
      <c r="C153" s="226"/>
      <c r="D153" s="229"/>
      <c r="E153" s="218"/>
      <c r="F153" s="106" t="s">
        <v>56</v>
      </c>
      <c r="G153" s="134" t="s">
        <v>12</v>
      </c>
      <c r="H153" s="220"/>
      <c r="I153" s="274"/>
    </row>
    <row r="154" spans="1:9" ht="45" x14ac:dyDescent="0.25">
      <c r="A154" s="230"/>
      <c r="B154" s="227"/>
      <c r="C154" s="227"/>
      <c r="D154" s="230"/>
      <c r="E154" s="219"/>
      <c r="F154" s="130"/>
      <c r="G154" s="118" t="s">
        <v>40</v>
      </c>
      <c r="H154" s="221"/>
      <c r="I154" s="275"/>
    </row>
    <row r="155" spans="1:9" ht="15" customHeight="1" x14ac:dyDescent="0.25">
      <c r="A155" s="228" t="s">
        <v>134</v>
      </c>
      <c r="B155" s="225" t="s">
        <v>135</v>
      </c>
      <c r="C155" s="225"/>
      <c r="D155" s="228" t="s">
        <v>492</v>
      </c>
      <c r="E155" s="217" t="s">
        <v>491</v>
      </c>
      <c r="F155" s="264"/>
      <c r="G155" s="157" t="s">
        <v>12</v>
      </c>
      <c r="H155" s="234" t="s">
        <v>463</v>
      </c>
      <c r="I155" s="243"/>
    </row>
    <row r="156" spans="1:9" ht="15" customHeight="1" x14ac:dyDescent="0.25">
      <c r="A156" s="229"/>
      <c r="B156" s="226"/>
      <c r="C156" s="226"/>
      <c r="D156" s="229"/>
      <c r="E156" s="218"/>
      <c r="F156" s="265"/>
      <c r="G156" s="235" t="s">
        <v>468</v>
      </c>
      <c r="H156" s="235"/>
      <c r="I156" s="244"/>
    </row>
    <row r="157" spans="1:9" ht="15" customHeight="1" x14ac:dyDescent="0.25">
      <c r="A157" s="229"/>
      <c r="B157" s="226"/>
      <c r="C157" s="226"/>
      <c r="D157" s="229"/>
      <c r="E157" s="218"/>
      <c r="F157" s="265"/>
      <c r="G157" s="235"/>
      <c r="H157" s="235"/>
      <c r="I157" s="244"/>
    </row>
    <row r="158" spans="1:9" ht="15" customHeight="1" x14ac:dyDescent="0.25">
      <c r="A158" s="229"/>
      <c r="B158" s="226"/>
      <c r="C158" s="226"/>
      <c r="D158" s="229"/>
      <c r="E158" s="218"/>
      <c r="F158" s="265"/>
      <c r="G158" s="235"/>
      <c r="H158" s="235"/>
      <c r="I158" s="244"/>
    </row>
    <row r="159" spans="1:9" ht="16.5" customHeight="1" x14ac:dyDescent="0.25">
      <c r="A159" s="229"/>
      <c r="B159" s="226"/>
      <c r="C159" s="226"/>
      <c r="D159" s="229"/>
      <c r="E159" s="218"/>
      <c r="F159" s="158"/>
      <c r="G159" s="235"/>
      <c r="H159" s="105" t="s">
        <v>464</v>
      </c>
      <c r="I159" s="244"/>
    </row>
    <row r="160" spans="1:9" ht="15.75" customHeight="1" x14ac:dyDescent="0.25">
      <c r="A160" s="229"/>
      <c r="B160" s="226"/>
      <c r="C160" s="226"/>
      <c r="D160" s="229"/>
      <c r="E160" s="218"/>
      <c r="F160" s="158"/>
      <c r="G160" s="123" t="s">
        <v>469</v>
      </c>
      <c r="H160" s="105" t="s">
        <v>465</v>
      </c>
      <c r="I160" s="244"/>
    </row>
    <row r="161" spans="1:9" ht="15" customHeight="1" x14ac:dyDescent="0.25">
      <c r="A161" s="229"/>
      <c r="B161" s="226"/>
      <c r="C161" s="226"/>
      <c r="D161" s="229"/>
      <c r="E161" s="218"/>
      <c r="F161" s="106" t="s">
        <v>55</v>
      </c>
      <c r="G161" s="123" t="s">
        <v>470</v>
      </c>
      <c r="H161" s="123" t="s">
        <v>466</v>
      </c>
      <c r="I161" s="244"/>
    </row>
    <row r="162" spans="1:9" ht="15" customHeight="1" x14ac:dyDescent="0.25">
      <c r="A162" s="229"/>
      <c r="B162" s="226"/>
      <c r="C162" s="226"/>
      <c r="D162" s="229"/>
      <c r="E162" s="218"/>
      <c r="F162" s="106" t="s">
        <v>56</v>
      </c>
      <c r="G162" s="123" t="s">
        <v>471</v>
      </c>
      <c r="H162" s="123" t="s">
        <v>467</v>
      </c>
      <c r="I162" s="244"/>
    </row>
    <row r="163" spans="1:9" ht="15" customHeight="1" x14ac:dyDescent="0.25">
      <c r="A163" s="229"/>
      <c r="B163" s="226"/>
      <c r="C163" s="226"/>
      <c r="D163" s="229"/>
      <c r="E163" s="218"/>
      <c r="F163" s="106"/>
      <c r="G163" s="123" t="s">
        <v>472</v>
      </c>
      <c r="H163" s="123"/>
      <c r="I163" s="244"/>
    </row>
    <row r="164" spans="1:9" ht="15" customHeight="1" x14ac:dyDescent="0.25">
      <c r="A164" s="229"/>
      <c r="B164" s="226"/>
      <c r="C164" s="226"/>
      <c r="D164" s="229"/>
      <c r="E164" s="218"/>
      <c r="F164" s="106"/>
      <c r="G164" s="134"/>
      <c r="H164" s="123"/>
      <c r="I164" s="244"/>
    </row>
    <row r="165" spans="1:9" ht="15" customHeight="1" x14ac:dyDescent="0.25">
      <c r="A165" s="229"/>
      <c r="B165" s="226"/>
      <c r="C165" s="226"/>
      <c r="D165" s="229"/>
      <c r="E165" s="218"/>
      <c r="F165" s="159"/>
      <c r="G165" s="128" t="s">
        <v>473</v>
      </c>
      <c r="H165" s="123" t="s">
        <v>480</v>
      </c>
      <c r="I165" s="244"/>
    </row>
    <row r="166" spans="1:9" ht="30" customHeight="1" x14ac:dyDescent="0.25">
      <c r="A166" s="229"/>
      <c r="B166" s="226"/>
      <c r="C166" s="226"/>
      <c r="D166" s="229"/>
      <c r="E166" s="218"/>
      <c r="F166" s="129"/>
      <c r="G166" s="235" t="s">
        <v>474</v>
      </c>
      <c r="H166" s="123" t="s">
        <v>477</v>
      </c>
      <c r="I166" s="244"/>
    </row>
    <row r="167" spans="1:9" ht="30" x14ac:dyDescent="0.25">
      <c r="A167" s="229"/>
      <c r="B167" s="226"/>
      <c r="C167" s="226"/>
      <c r="D167" s="229"/>
      <c r="E167" s="218"/>
      <c r="F167" s="129"/>
      <c r="G167" s="235"/>
      <c r="H167" s="123" t="s">
        <v>478</v>
      </c>
      <c r="I167" s="244"/>
    </row>
    <row r="168" spans="1:9" x14ac:dyDescent="0.25">
      <c r="A168" s="229"/>
      <c r="B168" s="226"/>
      <c r="C168" s="226"/>
      <c r="D168" s="229"/>
      <c r="E168" s="218"/>
      <c r="F168" s="129"/>
      <c r="G168" s="123" t="s">
        <v>475</v>
      </c>
      <c r="H168" s="123" t="s">
        <v>479</v>
      </c>
      <c r="I168" s="244"/>
    </row>
    <row r="169" spans="1:9" ht="45" x14ac:dyDescent="0.25">
      <c r="A169" s="230"/>
      <c r="B169" s="227"/>
      <c r="C169" s="227"/>
      <c r="D169" s="230"/>
      <c r="E169" s="219"/>
      <c r="F169" s="130"/>
      <c r="G169" s="118" t="s">
        <v>476</v>
      </c>
      <c r="H169" s="118"/>
      <c r="I169" s="245"/>
    </row>
  </sheetData>
  <mergeCells count="108">
    <mergeCell ref="I47:I48"/>
    <mergeCell ref="A39:A51"/>
    <mergeCell ref="B39:B51"/>
    <mergeCell ref="C39:C51"/>
    <mergeCell ref="D39:D51"/>
    <mergeCell ref="E39:E51"/>
    <mergeCell ref="F39:F44"/>
    <mergeCell ref="I155:I169"/>
    <mergeCell ref="G156:G159"/>
    <mergeCell ref="G166:G167"/>
    <mergeCell ref="A155:A169"/>
    <mergeCell ref="B155:B169"/>
    <mergeCell ref="C155:C169"/>
    <mergeCell ref="D155:D169"/>
    <mergeCell ref="E155:E169"/>
    <mergeCell ref="I149:I151"/>
    <mergeCell ref="H152:H154"/>
    <mergeCell ref="I152:I154"/>
    <mergeCell ref="F155:F158"/>
    <mergeCell ref="H155:H158"/>
    <mergeCell ref="G136:G138"/>
    <mergeCell ref="G139:G141"/>
    <mergeCell ref="G145:G146"/>
    <mergeCell ref="A148:A154"/>
    <mergeCell ref="B148:B154"/>
    <mergeCell ref="C148:C154"/>
    <mergeCell ref="D148:D154"/>
    <mergeCell ref="E148:E154"/>
    <mergeCell ref="F148:F151"/>
    <mergeCell ref="G120:G123"/>
    <mergeCell ref="H121:H122"/>
    <mergeCell ref="I126:I128"/>
    <mergeCell ref="G129:G130"/>
    <mergeCell ref="G131:G133"/>
    <mergeCell ref="I131:I132"/>
    <mergeCell ref="I133:I134"/>
    <mergeCell ref="G134:G135"/>
    <mergeCell ref="A119:A146"/>
    <mergeCell ref="B119:B146"/>
    <mergeCell ref="C119:C146"/>
    <mergeCell ref="D119:D146"/>
    <mergeCell ref="E119:E146"/>
    <mergeCell ref="F119:F138"/>
    <mergeCell ref="A99:A118"/>
    <mergeCell ref="B99:B118"/>
    <mergeCell ref="C99:C118"/>
    <mergeCell ref="D99:D118"/>
    <mergeCell ref="E99:E118"/>
    <mergeCell ref="F99:F113"/>
    <mergeCell ref="H68:H69"/>
    <mergeCell ref="I68:I69"/>
    <mergeCell ref="I74:I75"/>
    <mergeCell ref="G75:G76"/>
    <mergeCell ref="G78:G79"/>
    <mergeCell ref="G91:G94"/>
    <mergeCell ref="F56:F57"/>
    <mergeCell ref="F62:F64"/>
    <mergeCell ref="G66:G67"/>
    <mergeCell ref="A68:A98"/>
    <mergeCell ref="B68:B98"/>
    <mergeCell ref="C68:C98"/>
    <mergeCell ref="D68:D98"/>
    <mergeCell ref="E68:E98"/>
    <mergeCell ref="F68:F92"/>
    <mergeCell ref="G95:G98"/>
    <mergeCell ref="A52:G52"/>
    <mergeCell ref="A53:A67"/>
    <mergeCell ref="B53:B67"/>
    <mergeCell ref="C53:C67"/>
    <mergeCell ref="D53:D67"/>
    <mergeCell ref="E53:E67"/>
    <mergeCell ref="F54:F55"/>
    <mergeCell ref="H39:H40"/>
    <mergeCell ref="I22:I23"/>
    <mergeCell ref="I24:I25"/>
    <mergeCell ref="G25:G26"/>
    <mergeCell ref="I26:I27"/>
    <mergeCell ref="G29:G30"/>
    <mergeCell ref="H29:H30"/>
    <mergeCell ref="I29:I38"/>
    <mergeCell ref="H31:H32"/>
    <mergeCell ref="H33:H34"/>
    <mergeCell ref="H13:H14"/>
    <mergeCell ref="H17:H19"/>
    <mergeCell ref="G18:G19"/>
    <mergeCell ref="A21:A38"/>
    <mergeCell ref="B21:B38"/>
    <mergeCell ref="C21:C38"/>
    <mergeCell ref="D21:D38"/>
    <mergeCell ref="E21:E38"/>
    <mergeCell ref="F21:F34"/>
    <mergeCell ref="H21:H22"/>
    <mergeCell ref="A12:A20"/>
    <mergeCell ref="B12:B20"/>
    <mergeCell ref="C12:C20"/>
    <mergeCell ref="D12:D20"/>
    <mergeCell ref="E12:E20"/>
    <mergeCell ref="F12:F17"/>
    <mergeCell ref="A1:H1"/>
    <mergeCell ref="A2:D2"/>
    <mergeCell ref="A5:G5"/>
    <mergeCell ref="A6:A11"/>
    <mergeCell ref="B6:B11"/>
    <mergeCell ref="C6:C11"/>
    <mergeCell ref="D6:D11"/>
    <mergeCell ref="E6:E11"/>
    <mergeCell ref="F6:F8"/>
    <mergeCell ref="H8:H11"/>
  </mergeCells>
  <hyperlinks>
    <hyperlink ref="H7" r:id="rId1"/>
    <hyperlink ref="G39" r:id="rId2"/>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D6" sqref="D6"/>
    </sheetView>
  </sheetViews>
  <sheetFormatPr baseColWidth="10" defaultRowHeight="15" x14ac:dyDescent="0.25"/>
  <cols>
    <col min="1" max="1" width="41.42578125" customWidth="1"/>
    <col min="5" max="5" width="37.140625" customWidth="1"/>
    <col min="9" max="9" width="17.7109375" style="2" customWidth="1"/>
  </cols>
  <sheetData>
    <row r="1" spans="1:9" ht="46.5" customHeight="1" x14ac:dyDescent="0.25">
      <c r="A1" s="284" t="s">
        <v>118</v>
      </c>
      <c r="B1" s="284"/>
      <c r="C1" s="284"/>
      <c r="D1" s="284"/>
      <c r="E1" s="284"/>
      <c r="F1" s="284"/>
      <c r="G1" s="284"/>
      <c r="H1" s="284"/>
    </row>
    <row r="2" spans="1:9" ht="21" x14ac:dyDescent="0.25">
      <c r="A2" s="5" t="s">
        <v>591</v>
      </c>
      <c r="B2" s="3"/>
      <c r="C2" s="3"/>
      <c r="D2" s="4"/>
    </row>
    <row r="3" spans="1:9" ht="15.75" x14ac:dyDescent="0.25">
      <c r="A3" s="285" t="s">
        <v>57</v>
      </c>
      <c r="B3" s="285"/>
      <c r="C3" s="285"/>
      <c r="D3" s="285"/>
      <c r="E3" s="285" t="s">
        <v>58</v>
      </c>
      <c r="F3" s="285"/>
      <c r="G3" s="285"/>
      <c r="H3" s="285"/>
      <c r="I3" s="286" t="s">
        <v>65</v>
      </c>
    </row>
    <row r="4" spans="1:9" ht="45" x14ac:dyDescent="0.25">
      <c r="A4" s="10" t="s">
        <v>64</v>
      </c>
      <c r="B4" s="11" t="s">
        <v>60</v>
      </c>
      <c r="C4" s="11" t="s">
        <v>61</v>
      </c>
      <c r="D4" s="11" t="s">
        <v>59</v>
      </c>
      <c r="E4" s="10" t="s">
        <v>64</v>
      </c>
      <c r="F4" s="11" t="s">
        <v>60</v>
      </c>
      <c r="G4" s="11" t="s">
        <v>61</v>
      </c>
      <c r="H4" s="11" t="s">
        <v>59</v>
      </c>
      <c r="I4" s="286"/>
    </row>
    <row r="5" spans="1:9" ht="20.100000000000001" customHeight="1" x14ac:dyDescent="0.25">
      <c r="A5" s="7" t="s">
        <v>26</v>
      </c>
      <c r="B5" s="13">
        <v>2</v>
      </c>
      <c r="C5" s="13">
        <v>1</v>
      </c>
      <c r="D5" s="12">
        <v>108</v>
      </c>
      <c r="E5" s="7" t="s">
        <v>26</v>
      </c>
      <c r="F5" s="13">
        <v>2</v>
      </c>
      <c r="G5" s="13">
        <v>1</v>
      </c>
      <c r="H5" s="12">
        <v>108</v>
      </c>
      <c r="I5" s="18">
        <f>D5+H5</f>
        <v>216</v>
      </c>
    </row>
    <row r="6" spans="1:9" ht="20.100000000000001" customHeight="1" x14ac:dyDescent="0.25">
      <c r="A6" s="7" t="s">
        <v>576</v>
      </c>
      <c r="B6" s="13">
        <v>1</v>
      </c>
      <c r="C6" s="13">
        <v>1</v>
      </c>
      <c r="D6" s="12">
        <v>72</v>
      </c>
      <c r="E6" s="7" t="s">
        <v>576</v>
      </c>
      <c r="F6" s="13">
        <v>1</v>
      </c>
      <c r="G6" s="13">
        <v>1</v>
      </c>
      <c r="H6" s="12">
        <v>72</v>
      </c>
      <c r="I6" s="18">
        <f t="shared" ref="I6:I22" si="0">D6+H6</f>
        <v>144</v>
      </c>
    </row>
    <row r="7" spans="1:9" ht="20.100000000000001" customHeight="1" x14ac:dyDescent="0.25">
      <c r="A7" s="7" t="s">
        <v>577</v>
      </c>
      <c r="B7" s="13" t="s">
        <v>583</v>
      </c>
      <c r="C7" s="13" t="s">
        <v>584</v>
      </c>
      <c r="D7" s="12">
        <v>72</v>
      </c>
      <c r="E7" s="7" t="s">
        <v>577</v>
      </c>
      <c r="F7" s="13" t="s">
        <v>583</v>
      </c>
      <c r="G7" s="13" t="s">
        <v>584</v>
      </c>
      <c r="H7" s="12">
        <v>72</v>
      </c>
      <c r="I7" s="18">
        <f t="shared" si="0"/>
        <v>144</v>
      </c>
    </row>
    <row r="8" spans="1:9" ht="33.75" customHeight="1" x14ac:dyDescent="0.25">
      <c r="A8" s="7" t="s">
        <v>589</v>
      </c>
      <c r="B8" s="13">
        <v>4</v>
      </c>
      <c r="C8" s="13">
        <v>0</v>
      </c>
      <c r="D8" s="12">
        <v>144</v>
      </c>
      <c r="E8" s="7" t="s">
        <v>589</v>
      </c>
      <c r="F8" s="13">
        <v>4</v>
      </c>
      <c r="G8" s="13">
        <v>0</v>
      </c>
      <c r="H8" s="12">
        <v>144</v>
      </c>
      <c r="I8" s="18">
        <f t="shared" si="0"/>
        <v>288</v>
      </c>
    </row>
    <row r="9" spans="1:9" ht="37.5" customHeight="1" x14ac:dyDescent="0.25">
      <c r="A9" s="7" t="s">
        <v>588</v>
      </c>
      <c r="B9" s="13">
        <v>1</v>
      </c>
      <c r="C9" s="13">
        <v>0.5</v>
      </c>
      <c r="D9" s="12">
        <v>54</v>
      </c>
      <c r="E9" s="7" t="s">
        <v>588</v>
      </c>
      <c r="F9" s="13">
        <v>1</v>
      </c>
      <c r="G9" s="13">
        <v>0.5</v>
      </c>
      <c r="H9" s="12">
        <v>54</v>
      </c>
      <c r="I9" s="18">
        <f t="shared" si="0"/>
        <v>108</v>
      </c>
    </row>
    <row r="10" spans="1:9" ht="27.75" customHeight="1" x14ac:dyDescent="0.25">
      <c r="A10" s="9" t="s">
        <v>578</v>
      </c>
      <c r="B10" s="280">
        <v>3</v>
      </c>
      <c r="C10" s="280">
        <v>3</v>
      </c>
      <c r="D10" s="282">
        <v>216</v>
      </c>
      <c r="E10" s="9" t="s">
        <v>578</v>
      </c>
      <c r="F10" s="280">
        <v>2</v>
      </c>
      <c r="G10" s="280">
        <v>2</v>
      </c>
      <c r="H10" s="282">
        <v>144</v>
      </c>
      <c r="I10" s="277">
        <f>D10+H10</f>
        <v>360</v>
      </c>
    </row>
    <row r="11" spans="1:9" ht="27.75" customHeight="1" x14ac:dyDescent="0.25">
      <c r="A11" s="8" t="s">
        <v>579</v>
      </c>
      <c r="B11" s="281"/>
      <c r="C11" s="281"/>
      <c r="D11" s="283"/>
      <c r="E11" s="8" t="s">
        <v>579</v>
      </c>
      <c r="F11" s="281"/>
      <c r="G11" s="281"/>
      <c r="H11" s="283"/>
      <c r="I11" s="278"/>
    </row>
    <row r="12" spans="1:9" ht="20.100000000000001" customHeight="1" x14ac:dyDescent="0.25">
      <c r="A12" s="9" t="s">
        <v>580</v>
      </c>
      <c r="B12" s="280">
        <v>3</v>
      </c>
      <c r="C12" s="280">
        <v>2</v>
      </c>
      <c r="D12" s="282">
        <v>180</v>
      </c>
      <c r="E12" s="9" t="s">
        <v>580</v>
      </c>
      <c r="F12" s="280">
        <v>1</v>
      </c>
      <c r="G12" s="280">
        <v>1</v>
      </c>
      <c r="H12" s="282">
        <v>72</v>
      </c>
      <c r="I12" s="277">
        <f>D12+H12</f>
        <v>252</v>
      </c>
    </row>
    <row r="13" spans="1:9" ht="20.100000000000001" customHeight="1" x14ac:dyDescent="0.25">
      <c r="A13" s="8" t="s">
        <v>299</v>
      </c>
      <c r="B13" s="281"/>
      <c r="C13" s="281"/>
      <c r="D13" s="283"/>
      <c r="E13" s="8" t="s">
        <v>299</v>
      </c>
      <c r="F13" s="281"/>
      <c r="G13" s="281"/>
      <c r="H13" s="283"/>
      <c r="I13" s="278"/>
    </row>
    <row r="14" spans="1:9" ht="20.100000000000001" customHeight="1" x14ac:dyDescent="0.25">
      <c r="A14" s="9" t="s">
        <v>581</v>
      </c>
      <c r="B14" s="280">
        <v>1</v>
      </c>
      <c r="C14" s="280">
        <v>1</v>
      </c>
      <c r="D14" s="282">
        <v>72</v>
      </c>
      <c r="E14" s="9" t="s">
        <v>581</v>
      </c>
      <c r="F14" s="280">
        <v>3</v>
      </c>
      <c r="G14" s="280">
        <v>2</v>
      </c>
      <c r="H14" s="282">
        <v>180</v>
      </c>
      <c r="I14" s="277">
        <f>D14+H14</f>
        <v>252</v>
      </c>
    </row>
    <row r="15" spans="1:9" ht="20.100000000000001" customHeight="1" x14ac:dyDescent="0.25">
      <c r="A15" s="8" t="s">
        <v>339</v>
      </c>
      <c r="B15" s="281"/>
      <c r="C15" s="281"/>
      <c r="D15" s="283"/>
      <c r="E15" s="8" t="s">
        <v>339</v>
      </c>
      <c r="F15" s="281"/>
      <c r="G15" s="281"/>
      <c r="H15" s="283"/>
      <c r="I15" s="278"/>
    </row>
    <row r="16" spans="1:9" ht="26.25" customHeight="1" x14ac:dyDescent="0.25">
      <c r="A16" s="7" t="s">
        <v>358</v>
      </c>
      <c r="B16" s="13">
        <v>1</v>
      </c>
      <c r="C16" s="13">
        <v>1</v>
      </c>
      <c r="D16" s="12">
        <v>72</v>
      </c>
      <c r="E16" s="7" t="s">
        <v>358</v>
      </c>
      <c r="F16" s="13">
        <v>1</v>
      </c>
      <c r="G16" s="13">
        <v>1</v>
      </c>
      <c r="H16" s="12">
        <v>72</v>
      </c>
      <c r="I16" s="17">
        <f>D16+H16</f>
        <v>144</v>
      </c>
    </row>
    <row r="17" spans="1:9" ht="20.100000000000001" customHeight="1" x14ac:dyDescent="0.25">
      <c r="A17" s="7" t="s">
        <v>411</v>
      </c>
      <c r="B17" s="13">
        <v>0</v>
      </c>
      <c r="C17" s="13">
        <v>3</v>
      </c>
      <c r="D17" s="12">
        <v>108</v>
      </c>
      <c r="E17" s="7" t="s">
        <v>411</v>
      </c>
      <c r="F17" s="13">
        <v>0</v>
      </c>
      <c r="G17" s="13">
        <v>4</v>
      </c>
      <c r="H17" s="12">
        <v>144</v>
      </c>
      <c r="I17" s="18">
        <f t="shared" si="0"/>
        <v>252</v>
      </c>
    </row>
    <row r="18" spans="1:9" ht="27" customHeight="1" x14ac:dyDescent="0.25">
      <c r="A18" s="7" t="s">
        <v>582</v>
      </c>
      <c r="B18" s="13"/>
      <c r="C18" s="13">
        <v>3</v>
      </c>
      <c r="D18" s="12"/>
      <c r="E18" s="7" t="s">
        <v>582</v>
      </c>
      <c r="F18" s="13">
        <v>0</v>
      </c>
      <c r="G18" s="13">
        <v>3</v>
      </c>
      <c r="H18" s="12"/>
      <c r="I18" s="18">
        <f t="shared" si="0"/>
        <v>0</v>
      </c>
    </row>
    <row r="19" spans="1:9" ht="20.100000000000001" customHeight="1" x14ac:dyDescent="0.25">
      <c r="A19" s="14" t="s">
        <v>62</v>
      </c>
      <c r="B19" s="15">
        <f>SUM(B5:B18)</f>
        <v>16</v>
      </c>
      <c r="C19" s="15">
        <f>SUM(C5:C18)</f>
        <v>15.5</v>
      </c>
      <c r="D19" s="15">
        <f>SUM(D5:D18)</f>
        <v>1098</v>
      </c>
      <c r="E19" s="14" t="s">
        <v>62</v>
      </c>
      <c r="F19" s="15">
        <f>SUM(F5:F18)</f>
        <v>15</v>
      </c>
      <c r="G19" s="15">
        <f t="shared" ref="G19:H19" si="1">SUM(G5:G18)</f>
        <v>15.5</v>
      </c>
      <c r="H19" s="15">
        <f t="shared" si="1"/>
        <v>1062</v>
      </c>
      <c r="I19" s="18">
        <f t="shared" si="0"/>
        <v>2160</v>
      </c>
    </row>
    <row r="20" spans="1:9" ht="20.100000000000001" customHeight="1" x14ac:dyDescent="0.25">
      <c r="A20" s="187" t="s">
        <v>585</v>
      </c>
      <c r="B20" s="188">
        <v>0</v>
      </c>
      <c r="C20" s="188">
        <v>2</v>
      </c>
      <c r="D20" s="184"/>
      <c r="E20" s="187" t="s">
        <v>586</v>
      </c>
      <c r="F20" s="188">
        <v>0</v>
      </c>
      <c r="G20" s="188">
        <v>2</v>
      </c>
      <c r="H20" s="188"/>
      <c r="I20" s="189"/>
    </row>
    <row r="21" spans="1:9" ht="20.100000000000001" customHeight="1" x14ac:dyDescent="0.25">
      <c r="A21" s="7" t="s">
        <v>587</v>
      </c>
      <c r="B21" s="13">
        <v>2</v>
      </c>
      <c r="C21" s="13">
        <v>0</v>
      </c>
      <c r="D21" s="185">
        <v>72</v>
      </c>
      <c r="E21" s="7" t="s">
        <v>587</v>
      </c>
      <c r="F21" s="13">
        <v>2</v>
      </c>
      <c r="G21" s="13">
        <v>0</v>
      </c>
      <c r="H21" s="185">
        <v>72</v>
      </c>
      <c r="I21" s="186"/>
    </row>
    <row r="22" spans="1:9" ht="20.100000000000001" customHeight="1" x14ac:dyDescent="0.25">
      <c r="A22" s="16" t="s">
        <v>63</v>
      </c>
      <c r="B22" s="17">
        <f>SUM(B19:B21)</f>
        <v>18</v>
      </c>
      <c r="C22" s="17">
        <f>SUM(C19:C21)</f>
        <v>17.5</v>
      </c>
      <c r="D22" s="17">
        <f>SUM(D19:D21)</f>
        <v>1170</v>
      </c>
      <c r="E22" s="16" t="s">
        <v>63</v>
      </c>
      <c r="F22" s="17">
        <f>SUM(F19:F21)</f>
        <v>17</v>
      </c>
      <c r="G22" s="17">
        <f>SUM(G19:G21)</f>
        <v>17.5</v>
      </c>
      <c r="H22" s="17">
        <f>SUM(H19:H21)</f>
        <v>1134</v>
      </c>
      <c r="I22" s="18">
        <f t="shared" si="0"/>
        <v>2304</v>
      </c>
    </row>
    <row r="25" spans="1:9" x14ac:dyDescent="0.25">
      <c r="F25" s="279" t="s">
        <v>590</v>
      </c>
      <c r="G25" s="279"/>
      <c r="H25" s="279"/>
      <c r="I25" s="279"/>
    </row>
  </sheetData>
  <mergeCells count="26">
    <mergeCell ref="A1:H1"/>
    <mergeCell ref="A3:D3"/>
    <mergeCell ref="E3:H3"/>
    <mergeCell ref="I3:I4"/>
    <mergeCell ref="B10:B11"/>
    <mergeCell ref="C10:C11"/>
    <mergeCell ref="D10:D11"/>
    <mergeCell ref="F10:F11"/>
    <mergeCell ref="G10:G11"/>
    <mergeCell ref="H10:H11"/>
    <mergeCell ref="I10:I11"/>
    <mergeCell ref="B12:B13"/>
    <mergeCell ref="C12:C13"/>
    <mergeCell ref="D12:D13"/>
    <mergeCell ref="F12:F13"/>
    <mergeCell ref="G12:G13"/>
    <mergeCell ref="H12:H13"/>
    <mergeCell ref="I12:I13"/>
    <mergeCell ref="I14:I15"/>
    <mergeCell ref="F25:I25"/>
    <mergeCell ref="B14:B15"/>
    <mergeCell ref="C14:C15"/>
    <mergeCell ref="D14:D15"/>
    <mergeCell ref="F14:F15"/>
    <mergeCell ref="G14:G15"/>
    <mergeCell ref="H14:H1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sqref="A1:H1"/>
    </sheetView>
  </sheetViews>
  <sheetFormatPr baseColWidth="10" defaultRowHeight="15" x14ac:dyDescent="0.25"/>
  <cols>
    <col min="1" max="1" width="61.85546875" style="1" customWidth="1"/>
    <col min="2" max="2" width="45.42578125" style="19" customWidth="1"/>
    <col min="3" max="3" width="48.140625" style="19" customWidth="1"/>
    <col min="4" max="4" width="42.28515625" customWidth="1"/>
    <col min="5" max="5" width="41.5703125" customWidth="1"/>
  </cols>
  <sheetData>
    <row r="1" spans="1:8" ht="46.5" customHeight="1" x14ac:dyDescent="0.25">
      <c r="A1" s="284" t="s">
        <v>118</v>
      </c>
      <c r="B1" s="284"/>
      <c r="C1" s="284"/>
      <c r="D1" s="284"/>
      <c r="E1" s="284"/>
      <c r="F1" s="284"/>
      <c r="G1" s="284"/>
      <c r="H1" s="284"/>
    </row>
    <row r="2" spans="1:8" ht="21" x14ac:dyDescent="0.25">
      <c r="A2" s="288" t="s">
        <v>103</v>
      </c>
      <c r="B2" s="288"/>
      <c r="C2" s="3"/>
      <c r="D2" s="4"/>
    </row>
    <row r="4" spans="1:8" s="6" customFormat="1" ht="31.5" x14ac:dyDescent="0.25">
      <c r="A4" s="32" t="s">
        <v>66</v>
      </c>
      <c r="B4" s="32" t="s">
        <v>67</v>
      </c>
      <c r="C4" s="33" t="s">
        <v>68</v>
      </c>
      <c r="D4" s="32" t="s">
        <v>69</v>
      </c>
      <c r="E4" s="32" t="s">
        <v>70</v>
      </c>
    </row>
    <row r="5" spans="1:8" ht="15" customHeight="1" x14ac:dyDescent="0.25">
      <c r="A5" s="20" t="s">
        <v>71</v>
      </c>
      <c r="B5" s="287" t="s">
        <v>89</v>
      </c>
      <c r="C5" s="289" t="s">
        <v>95</v>
      </c>
      <c r="D5" s="287" t="s">
        <v>104</v>
      </c>
      <c r="E5" s="291" t="s">
        <v>107</v>
      </c>
    </row>
    <row r="6" spans="1:8" x14ac:dyDescent="0.25">
      <c r="A6" s="20" t="s">
        <v>72</v>
      </c>
      <c r="B6" s="287"/>
      <c r="C6" s="289"/>
      <c r="D6" s="287"/>
      <c r="E6" s="287"/>
    </row>
    <row r="7" spans="1:8" x14ac:dyDescent="0.25">
      <c r="A7" s="20" t="s">
        <v>73</v>
      </c>
      <c r="B7" s="287"/>
      <c r="C7" s="287" t="s">
        <v>97</v>
      </c>
      <c r="D7" s="287"/>
      <c r="E7" s="287"/>
    </row>
    <row r="8" spans="1:8" x14ac:dyDescent="0.25">
      <c r="A8" s="290" t="s">
        <v>96</v>
      </c>
      <c r="B8" s="287"/>
      <c r="C8" s="287"/>
      <c r="D8" s="287"/>
      <c r="E8" s="287"/>
    </row>
    <row r="9" spans="1:8" x14ac:dyDescent="0.25">
      <c r="A9" s="290"/>
      <c r="B9" s="21" t="s">
        <v>91</v>
      </c>
      <c r="C9" s="287"/>
      <c r="D9" s="287"/>
      <c r="E9" s="287"/>
    </row>
    <row r="10" spans="1:8" ht="30" customHeight="1" x14ac:dyDescent="0.25">
      <c r="A10" s="22" t="s">
        <v>74</v>
      </c>
      <c r="B10" s="287" t="s">
        <v>92</v>
      </c>
      <c r="C10" s="20" t="s">
        <v>98</v>
      </c>
      <c r="D10" s="287"/>
      <c r="E10" s="24"/>
    </row>
    <row r="11" spans="1:8" ht="30" x14ac:dyDescent="0.25">
      <c r="A11" s="20" t="s">
        <v>75</v>
      </c>
      <c r="B11" s="287"/>
      <c r="C11" s="23"/>
      <c r="D11" s="287"/>
      <c r="E11" s="25" t="s">
        <v>109</v>
      </c>
    </row>
    <row r="12" spans="1:8" ht="15" customHeight="1" x14ac:dyDescent="0.25">
      <c r="A12" s="20" t="s">
        <v>76</v>
      </c>
      <c r="B12" s="287"/>
      <c r="C12" s="287" t="s">
        <v>99</v>
      </c>
      <c r="D12" s="24"/>
      <c r="E12" s="24"/>
    </row>
    <row r="13" spans="1:8" x14ac:dyDescent="0.25">
      <c r="A13" s="22" t="s">
        <v>77</v>
      </c>
      <c r="B13" s="287"/>
      <c r="C13" s="287"/>
      <c r="D13" s="25" t="s">
        <v>105</v>
      </c>
      <c r="E13" s="287" t="s">
        <v>108</v>
      </c>
    </row>
    <row r="14" spans="1:8" ht="30" x14ac:dyDescent="0.25">
      <c r="A14" s="20" t="s">
        <v>78</v>
      </c>
      <c r="B14" s="287"/>
      <c r="C14" s="287"/>
      <c r="D14" s="287" t="s">
        <v>106</v>
      </c>
      <c r="E14" s="287"/>
    </row>
    <row r="15" spans="1:8" x14ac:dyDescent="0.25">
      <c r="A15" s="20" t="s">
        <v>81</v>
      </c>
      <c r="B15" s="26"/>
      <c r="C15" s="287"/>
      <c r="D15" s="287"/>
      <c r="E15" s="287"/>
    </row>
    <row r="16" spans="1:8" x14ac:dyDescent="0.25">
      <c r="A16" s="20" t="s">
        <v>79</v>
      </c>
      <c r="B16" s="27" t="s">
        <v>93</v>
      </c>
      <c r="C16" s="287"/>
      <c r="D16" s="287"/>
      <c r="E16" s="287"/>
    </row>
    <row r="17" spans="1:5" x14ac:dyDescent="0.25">
      <c r="A17" s="20" t="s">
        <v>80</v>
      </c>
      <c r="B17" s="287" t="s">
        <v>94</v>
      </c>
      <c r="C17" s="287"/>
      <c r="D17" s="287"/>
      <c r="E17" s="34"/>
    </row>
    <row r="18" spans="1:5" x14ac:dyDescent="0.25">
      <c r="A18" s="20"/>
      <c r="B18" s="287"/>
      <c r="C18" s="26"/>
      <c r="D18" s="287"/>
      <c r="E18" s="24"/>
    </row>
    <row r="19" spans="1:5" x14ac:dyDescent="0.25">
      <c r="A19" s="22" t="s">
        <v>82</v>
      </c>
      <c r="B19" s="287"/>
      <c r="C19" s="27" t="s">
        <v>100</v>
      </c>
      <c r="D19" s="287"/>
      <c r="E19" s="25" t="s">
        <v>110</v>
      </c>
    </row>
    <row r="20" spans="1:5" ht="30" customHeight="1" x14ac:dyDescent="0.25">
      <c r="A20" s="20" t="s">
        <v>83</v>
      </c>
      <c r="B20" s="26"/>
      <c r="C20" s="287" t="s">
        <v>101</v>
      </c>
      <c r="D20" s="24"/>
      <c r="E20" s="20" t="s">
        <v>111</v>
      </c>
    </row>
    <row r="21" spans="1:5" ht="30" x14ac:dyDescent="0.25">
      <c r="A21" s="20" t="s">
        <v>84</v>
      </c>
      <c r="B21" s="26"/>
      <c r="C21" s="287"/>
      <c r="D21" s="24"/>
      <c r="E21" s="20" t="s">
        <v>112</v>
      </c>
    </row>
    <row r="22" spans="1:5" ht="60" x14ac:dyDescent="0.25">
      <c r="A22" s="20" t="s">
        <v>85</v>
      </c>
      <c r="B22" s="26"/>
      <c r="C22" s="287"/>
      <c r="D22" s="24"/>
      <c r="E22" s="20" t="s">
        <v>113</v>
      </c>
    </row>
    <row r="23" spans="1:5" x14ac:dyDescent="0.25">
      <c r="A23" s="20"/>
      <c r="B23" s="26"/>
      <c r="C23" s="287" t="s">
        <v>102</v>
      </c>
      <c r="D23" s="24"/>
      <c r="E23" s="287" t="s">
        <v>114</v>
      </c>
    </row>
    <row r="24" spans="1:5" x14ac:dyDescent="0.25">
      <c r="A24" s="22" t="s">
        <v>86</v>
      </c>
      <c r="B24" s="26"/>
      <c r="C24" s="287"/>
      <c r="D24" s="24"/>
      <c r="E24" s="287"/>
    </row>
    <row r="25" spans="1:5" ht="30" x14ac:dyDescent="0.25">
      <c r="A25" s="20" t="s">
        <v>87</v>
      </c>
      <c r="B25" s="26"/>
      <c r="C25" s="287"/>
      <c r="D25" s="24"/>
      <c r="E25" s="287"/>
    </row>
    <row r="26" spans="1:5" ht="45" x14ac:dyDescent="0.25">
      <c r="A26" s="20" t="s">
        <v>88</v>
      </c>
      <c r="B26" s="26"/>
      <c r="C26" s="26"/>
      <c r="D26" s="24"/>
      <c r="E26" s="24"/>
    </row>
    <row r="27" spans="1:5" x14ac:dyDescent="0.25">
      <c r="A27" s="20"/>
      <c r="B27" s="26"/>
      <c r="C27" s="26"/>
      <c r="D27" s="24"/>
      <c r="E27" s="24"/>
    </row>
    <row r="28" spans="1:5" x14ac:dyDescent="0.25">
      <c r="A28" s="28" t="s">
        <v>90</v>
      </c>
      <c r="B28" s="26"/>
      <c r="C28" s="26"/>
      <c r="D28" s="24"/>
      <c r="E28" s="24"/>
    </row>
    <row r="29" spans="1:5" x14ac:dyDescent="0.25">
      <c r="A29" s="29"/>
      <c r="B29" s="30"/>
      <c r="C29" s="30"/>
      <c r="D29" s="31"/>
      <c r="E29" s="31"/>
    </row>
  </sheetData>
  <mergeCells count="16">
    <mergeCell ref="A1:H1"/>
    <mergeCell ref="D5:D11"/>
    <mergeCell ref="D14:D19"/>
    <mergeCell ref="E5:E9"/>
    <mergeCell ref="E13:E16"/>
    <mergeCell ref="E23:E25"/>
    <mergeCell ref="C12:C17"/>
    <mergeCell ref="C20:C22"/>
    <mergeCell ref="C23:C25"/>
    <mergeCell ref="A2:B2"/>
    <mergeCell ref="B5:B8"/>
    <mergeCell ref="B10:B14"/>
    <mergeCell ref="B17:B19"/>
    <mergeCell ref="C5:C6"/>
    <mergeCell ref="A8:A9"/>
    <mergeCell ref="C7:C9"/>
  </mergeCells>
  <pageMargins left="0.7" right="0.7" top="0.75" bottom="0.75" header="0.3" footer="0.3"/>
  <pageSetup paperSize="9"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zoomScale="80" zoomScaleNormal="80" workbookViewId="0">
      <selection activeCell="A14" sqref="A14"/>
    </sheetView>
  </sheetViews>
  <sheetFormatPr baseColWidth="10" defaultRowHeight="15" x14ac:dyDescent="0.25"/>
  <cols>
    <col min="1" max="1" width="138.5703125" customWidth="1"/>
    <col min="2" max="2" width="14.5703125" customWidth="1"/>
    <col min="3" max="3" width="13.42578125" customWidth="1"/>
  </cols>
  <sheetData>
    <row r="1" spans="1:8" ht="46.5" customHeight="1" x14ac:dyDescent="0.25">
      <c r="A1" s="284" t="s">
        <v>118</v>
      </c>
      <c r="B1" s="284"/>
      <c r="C1" s="284"/>
      <c r="D1" s="284"/>
      <c r="E1" s="284"/>
      <c r="F1" s="284"/>
      <c r="G1" s="284"/>
      <c r="H1" s="284"/>
    </row>
    <row r="2" spans="1:8" ht="21" customHeight="1" x14ac:dyDescent="0.25">
      <c r="A2" s="41" t="s">
        <v>207</v>
      </c>
      <c r="B2" s="46"/>
      <c r="C2" s="46"/>
      <c r="D2" s="47"/>
      <c r="E2" s="41"/>
      <c r="F2" s="41"/>
      <c r="G2" s="41"/>
    </row>
    <row r="3" spans="1:8" ht="15.75" thickBot="1" x14ac:dyDescent="0.3"/>
    <row r="4" spans="1:8" ht="28.5" customHeight="1" thickBot="1" x14ac:dyDescent="0.3">
      <c r="B4" s="55" t="s">
        <v>245</v>
      </c>
      <c r="C4" s="75" t="s">
        <v>396</v>
      </c>
    </row>
    <row r="5" spans="1:8" ht="20.100000000000001" customHeight="1" x14ac:dyDescent="0.25">
      <c r="A5" s="48" t="s">
        <v>208</v>
      </c>
      <c r="B5" s="76"/>
      <c r="C5" s="76"/>
    </row>
    <row r="6" spans="1:8" ht="20.100000000000001" customHeight="1" x14ac:dyDescent="0.25">
      <c r="A6" s="49" t="s">
        <v>209</v>
      </c>
      <c r="B6" s="77"/>
      <c r="C6" s="77"/>
    </row>
    <row r="7" spans="1:8" ht="20.100000000000001" customHeight="1" x14ac:dyDescent="0.25">
      <c r="A7" s="49" t="s">
        <v>210</v>
      </c>
      <c r="B7" s="77"/>
      <c r="C7" s="77"/>
    </row>
    <row r="8" spans="1:8" ht="20.100000000000001" customHeight="1" x14ac:dyDescent="0.25">
      <c r="A8" s="49" t="s">
        <v>230</v>
      </c>
      <c r="B8" s="77"/>
      <c r="C8" s="77"/>
    </row>
    <row r="9" spans="1:8" ht="20.100000000000001" customHeight="1" thickBot="1" x14ac:dyDescent="0.3">
      <c r="A9" s="50" t="s">
        <v>231</v>
      </c>
      <c r="B9" s="78"/>
      <c r="C9" s="78"/>
    </row>
    <row r="10" spans="1:8" ht="20.100000000000001" customHeight="1" x14ac:dyDescent="0.25">
      <c r="A10" s="51" t="s">
        <v>211</v>
      </c>
      <c r="B10" s="59"/>
      <c r="C10" s="79"/>
    </row>
    <row r="11" spans="1:8" ht="25.5" customHeight="1" x14ac:dyDescent="0.25">
      <c r="A11" s="52" t="s">
        <v>212</v>
      </c>
      <c r="B11" s="60"/>
      <c r="C11" s="80"/>
    </row>
    <row r="12" spans="1:8" ht="20.100000000000001" customHeight="1" x14ac:dyDescent="0.25">
      <c r="A12" s="52" t="s">
        <v>213</v>
      </c>
      <c r="B12" s="60"/>
      <c r="C12" s="80"/>
    </row>
    <row r="13" spans="1:8" ht="20.100000000000001" customHeight="1" thickBot="1" x14ac:dyDescent="0.3">
      <c r="A13" s="53" t="s">
        <v>214</v>
      </c>
      <c r="B13" s="61"/>
      <c r="C13" s="81"/>
    </row>
    <row r="14" spans="1:8" ht="20.100000000000001" customHeight="1" x14ac:dyDescent="0.25">
      <c r="A14" s="51" t="s">
        <v>215</v>
      </c>
      <c r="B14" s="59"/>
      <c r="C14" s="79"/>
    </row>
    <row r="15" spans="1:8" ht="20.100000000000001" customHeight="1" x14ac:dyDescent="0.25">
      <c r="A15" s="52" t="s">
        <v>216</v>
      </c>
      <c r="B15" s="60"/>
      <c r="C15" s="80"/>
    </row>
    <row r="16" spans="1:8" ht="20.100000000000001" customHeight="1" x14ac:dyDescent="0.25">
      <c r="A16" s="52" t="s">
        <v>217</v>
      </c>
      <c r="B16" s="60"/>
      <c r="C16" s="80"/>
    </row>
    <row r="17" spans="1:3" ht="20.100000000000001" customHeight="1" thickBot="1" x14ac:dyDescent="0.3">
      <c r="A17" s="54" t="s">
        <v>218</v>
      </c>
      <c r="B17" s="61"/>
      <c r="C17" s="81"/>
    </row>
    <row r="18" spans="1:3" ht="20.100000000000001" customHeight="1" x14ac:dyDescent="0.25">
      <c r="A18" s="51" t="s">
        <v>219</v>
      </c>
      <c r="B18" s="59"/>
      <c r="C18" s="79"/>
    </row>
    <row r="19" spans="1:3" ht="20.100000000000001" customHeight="1" x14ac:dyDescent="0.25">
      <c r="A19" s="52" t="s">
        <v>232</v>
      </c>
      <c r="B19" s="60"/>
      <c r="C19" s="80"/>
    </row>
    <row r="20" spans="1:3" ht="20.100000000000001" customHeight="1" x14ac:dyDescent="0.25">
      <c r="A20" s="52" t="s">
        <v>233</v>
      </c>
      <c r="B20" s="60"/>
      <c r="C20" s="80"/>
    </row>
    <row r="21" spans="1:3" ht="20.100000000000001" customHeight="1" thickBot="1" x14ac:dyDescent="0.3">
      <c r="A21" s="54" t="s">
        <v>220</v>
      </c>
      <c r="B21" s="61"/>
      <c r="C21" s="81"/>
    </row>
    <row r="22" spans="1:3" ht="20.100000000000001" customHeight="1" x14ac:dyDescent="0.25">
      <c r="A22" s="51" t="s">
        <v>221</v>
      </c>
      <c r="B22" s="59"/>
      <c r="C22" s="79"/>
    </row>
    <row r="23" spans="1:3" ht="20.100000000000001" customHeight="1" x14ac:dyDescent="0.25">
      <c r="A23" s="52" t="s">
        <v>237</v>
      </c>
      <c r="B23" s="60"/>
      <c r="C23" s="80"/>
    </row>
    <row r="24" spans="1:3" ht="20.100000000000001" customHeight="1" x14ac:dyDescent="0.25">
      <c r="A24" s="52" t="s">
        <v>238</v>
      </c>
      <c r="B24" s="60"/>
      <c r="C24" s="80"/>
    </row>
    <row r="25" spans="1:3" ht="20.100000000000001" customHeight="1" x14ac:dyDescent="0.25">
      <c r="A25" s="52" t="s">
        <v>222</v>
      </c>
      <c r="B25" s="60"/>
      <c r="C25" s="80"/>
    </row>
    <row r="26" spans="1:3" ht="20.100000000000001" customHeight="1" x14ac:dyDescent="0.25">
      <c r="A26" s="52" t="s">
        <v>234</v>
      </c>
      <c r="B26" s="60"/>
      <c r="C26" s="80"/>
    </row>
    <row r="27" spans="1:3" ht="20.100000000000001" customHeight="1" x14ac:dyDescent="0.25">
      <c r="A27" s="52" t="s">
        <v>236</v>
      </c>
      <c r="B27" s="60"/>
      <c r="C27" s="80"/>
    </row>
    <row r="28" spans="1:3" ht="20.100000000000001" customHeight="1" thickBot="1" x14ac:dyDescent="0.3">
      <c r="A28" s="54" t="s">
        <v>235</v>
      </c>
      <c r="B28" s="61"/>
      <c r="C28" s="81"/>
    </row>
    <row r="29" spans="1:3" ht="20.100000000000001" customHeight="1" x14ac:dyDescent="0.25">
      <c r="A29" s="51" t="s">
        <v>223</v>
      </c>
      <c r="B29" s="59"/>
      <c r="C29" s="79"/>
    </row>
    <row r="30" spans="1:3" ht="20.100000000000001" customHeight="1" x14ac:dyDescent="0.25">
      <c r="A30" s="52" t="s">
        <v>224</v>
      </c>
      <c r="B30" s="60"/>
      <c r="C30" s="80"/>
    </row>
    <row r="31" spans="1:3" ht="20.100000000000001" customHeight="1" x14ac:dyDescent="0.25">
      <c r="A31" s="52" t="s">
        <v>225</v>
      </c>
      <c r="B31" s="60"/>
      <c r="C31" s="80"/>
    </row>
    <row r="32" spans="1:3" ht="20.100000000000001" customHeight="1" thickBot="1" x14ac:dyDescent="0.3">
      <c r="A32" s="54" t="s">
        <v>226</v>
      </c>
      <c r="B32" s="61"/>
      <c r="C32" s="81"/>
    </row>
    <row r="33" spans="1:3" ht="24" customHeight="1" x14ac:dyDescent="0.25">
      <c r="A33" s="51" t="s">
        <v>227</v>
      </c>
      <c r="B33" s="76"/>
      <c r="C33" s="56"/>
    </row>
    <row r="34" spans="1:3" ht="20.100000000000001" customHeight="1" x14ac:dyDescent="0.25">
      <c r="A34" s="52" t="s">
        <v>228</v>
      </c>
      <c r="B34" s="77"/>
      <c r="C34" s="57"/>
    </row>
    <row r="35" spans="1:3" ht="20.100000000000001" customHeight="1" thickBot="1" x14ac:dyDescent="0.3">
      <c r="A35" s="54" t="s">
        <v>229</v>
      </c>
      <c r="B35" s="78"/>
      <c r="C35" s="58"/>
    </row>
  </sheetData>
  <mergeCells count="1">
    <mergeCell ref="A1:H1"/>
  </mergeCells>
  <pageMargins left="0.7" right="0.7" top="0.75" bottom="0.75" header="0.3" footer="0.3"/>
  <pageSetup paperSize="9"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zoomScale="80" zoomScaleNormal="80" workbookViewId="0">
      <selection activeCell="A10" sqref="A10"/>
    </sheetView>
  </sheetViews>
  <sheetFormatPr baseColWidth="10" defaultRowHeight="15" x14ac:dyDescent="0.25"/>
  <cols>
    <col min="1" max="1" width="102.7109375" customWidth="1"/>
    <col min="2" max="2" width="18.42578125" customWidth="1"/>
    <col min="3" max="3" width="16.85546875" customWidth="1"/>
  </cols>
  <sheetData>
    <row r="1" spans="1:8" ht="46.5" customHeight="1" x14ac:dyDescent="0.25">
      <c r="A1" s="284" t="s">
        <v>118</v>
      </c>
      <c r="B1" s="284"/>
      <c r="C1" s="284"/>
      <c r="D1" s="284"/>
      <c r="E1" s="284"/>
      <c r="F1" s="284"/>
      <c r="G1" s="284"/>
      <c r="H1" s="284"/>
    </row>
    <row r="2" spans="1:8" ht="21" x14ac:dyDescent="0.25">
      <c r="A2" s="288" t="s">
        <v>246</v>
      </c>
      <c r="B2" s="288"/>
      <c r="C2" s="3"/>
      <c r="D2" s="4"/>
    </row>
    <row r="4" spans="1:8" ht="15.75" thickBot="1" x14ac:dyDescent="0.3"/>
    <row r="5" spans="1:8" ht="32.25" thickBot="1" x14ac:dyDescent="0.3">
      <c r="B5" s="64" t="s">
        <v>245</v>
      </c>
      <c r="C5" s="82" t="s">
        <v>396</v>
      </c>
    </row>
    <row r="6" spans="1:8" ht="20.100000000000001" customHeight="1" x14ac:dyDescent="0.25">
      <c r="A6" s="62" t="s">
        <v>247</v>
      </c>
      <c r="B6" s="65"/>
      <c r="C6" s="65"/>
    </row>
    <row r="7" spans="1:8" ht="20.100000000000001" customHeight="1" x14ac:dyDescent="0.25">
      <c r="A7" s="44" t="s">
        <v>248</v>
      </c>
      <c r="B7" s="66"/>
      <c r="C7" s="66"/>
    </row>
    <row r="8" spans="1:8" ht="20.100000000000001" customHeight="1" thickBot="1" x14ac:dyDescent="0.3">
      <c r="A8" s="45" t="s">
        <v>249</v>
      </c>
      <c r="B8" s="67"/>
      <c r="C8" s="67"/>
    </row>
    <row r="9" spans="1:8" ht="20.100000000000001" customHeight="1" x14ac:dyDescent="0.25">
      <c r="A9" s="63" t="s">
        <v>274</v>
      </c>
      <c r="B9" s="68"/>
      <c r="C9" s="83"/>
    </row>
    <row r="10" spans="1:8" ht="20.100000000000001" customHeight="1" x14ac:dyDescent="0.25">
      <c r="A10" s="44" t="s">
        <v>275</v>
      </c>
      <c r="B10" s="69"/>
      <c r="C10" s="84"/>
    </row>
    <row r="11" spans="1:8" ht="20.100000000000001" customHeight="1" thickBot="1" x14ac:dyDescent="0.3">
      <c r="A11" s="45" t="s">
        <v>250</v>
      </c>
      <c r="B11" s="70"/>
      <c r="C11" s="85"/>
    </row>
    <row r="12" spans="1:8" ht="20.100000000000001" customHeight="1" x14ac:dyDescent="0.25">
      <c r="A12" s="63" t="s">
        <v>251</v>
      </c>
      <c r="B12" s="68"/>
      <c r="C12" s="83"/>
    </row>
    <row r="13" spans="1:8" ht="26.25" customHeight="1" x14ac:dyDescent="0.25">
      <c r="A13" s="44" t="s">
        <v>252</v>
      </c>
      <c r="B13" s="69"/>
      <c r="C13" s="84"/>
    </row>
    <row r="14" spans="1:8" ht="20.100000000000001" customHeight="1" x14ac:dyDescent="0.25">
      <c r="A14" s="44" t="s">
        <v>253</v>
      </c>
      <c r="B14" s="69"/>
      <c r="C14" s="84"/>
    </row>
    <row r="15" spans="1:8" ht="20.100000000000001" customHeight="1" x14ac:dyDescent="0.25">
      <c r="A15" s="44" t="s">
        <v>254</v>
      </c>
      <c r="B15" s="69"/>
      <c r="C15" s="84"/>
    </row>
    <row r="16" spans="1:8" ht="20.100000000000001" customHeight="1" x14ac:dyDescent="0.25">
      <c r="A16" s="44" t="s">
        <v>255</v>
      </c>
      <c r="B16" s="69"/>
      <c r="C16" s="84"/>
    </row>
    <row r="17" spans="1:3" ht="27.75" customHeight="1" thickBot="1" x14ac:dyDescent="0.3">
      <c r="A17" s="45" t="s">
        <v>256</v>
      </c>
      <c r="B17" s="70"/>
      <c r="C17" s="85"/>
    </row>
    <row r="18" spans="1:3" ht="20.100000000000001" customHeight="1" x14ac:dyDescent="0.25">
      <c r="A18" s="63" t="s">
        <v>257</v>
      </c>
      <c r="B18" s="68"/>
      <c r="C18" s="83"/>
    </row>
    <row r="19" spans="1:3" ht="26.25" customHeight="1" x14ac:dyDescent="0.25">
      <c r="A19" s="44" t="s">
        <v>258</v>
      </c>
      <c r="B19" s="69"/>
      <c r="C19" s="84"/>
    </row>
    <row r="20" spans="1:3" ht="20.100000000000001" customHeight="1" x14ac:dyDescent="0.25">
      <c r="A20" s="44" t="s">
        <v>259</v>
      </c>
      <c r="B20" s="69"/>
      <c r="C20" s="84"/>
    </row>
    <row r="21" spans="1:3" ht="20.100000000000001" customHeight="1" thickBot="1" x14ac:dyDescent="0.3">
      <c r="A21" s="45" t="s">
        <v>260</v>
      </c>
      <c r="B21" s="70"/>
      <c r="C21" s="85"/>
    </row>
    <row r="22" spans="1:3" ht="20.100000000000001" customHeight="1" x14ac:dyDescent="0.25">
      <c r="A22" s="63" t="s">
        <v>261</v>
      </c>
      <c r="B22" s="68"/>
      <c r="C22" s="83"/>
    </row>
    <row r="23" spans="1:3" ht="20.100000000000001" customHeight="1" x14ac:dyDescent="0.25">
      <c r="A23" s="44" t="s">
        <v>262</v>
      </c>
      <c r="B23" s="69"/>
      <c r="C23" s="84"/>
    </row>
    <row r="24" spans="1:3" ht="20.100000000000001" customHeight="1" x14ac:dyDescent="0.25">
      <c r="A24" s="44" t="s">
        <v>263</v>
      </c>
      <c r="B24" s="69"/>
      <c r="C24" s="84"/>
    </row>
    <row r="25" spans="1:3" ht="20.100000000000001" customHeight="1" thickBot="1" x14ac:dyDescent="0.3">
      <c r="A25" s="45" t="s">
        <v>264</v>
      </c>
      <c r="B25" s="70"/>
      <c r="C25" s="85"/>
    </row>
    <row r="26" spans="1:3" ht="20.100000000000001" customHeight="1" x14ac:dyDescent="0.25">
      <c r="A26" s="63" t="s">
        <v>265</v>
      </c>
      <c r="B26" s="68"/>
      <c r="C26" s="83"/>
    </row>
    <row r="27" spans="1:3" ht="20.100000000000001" customHeight="1" x14ac:dyDescent="0.25">
      <c r="A27" s="44" t="s">
        <v>266</v>
      </c>
      <c r="B27" s="69"/>
      <c r="C27" s="84"/>
    </row>
    <row r="28" spans="1:3" ht="20.100000000000001" customHeight="1" thickBot="1" x14ac:dyDescent="0.3">
      <c r="A28" s="45" t="s">
        <v>267</v>
      </c>
      <c r="B28" s="70"/>
      <c r="C28" s="85"/>
    </row>
    <row r="29" spans="1:3" ht="20.100000000000001" customHeight="1" x14ac:dyDescent="0.25">
      <c r="A29" s="63" t="s">
        <v>268</v>
      </c>
      <c r="B29" s="68"/>
      <c r="C29" s="83"/>
    </row>
    <row r="30" spans="1:3" ht="20.100000000000001" customHeight="1" x14ac:dyDescent="0.25">
      <c r="A30" s="44" t="s">
        <v>269</v>
      </c>
      <c r="B30" s="69"/>
      <c r="C30" s="84"/>
    </row>
    <row r="31" spans="1:3" ht="20.100000000000001" customHeight="1" thickBot="1" x14ac:dyDescent="0.3">
      <c r="A31" s="45" t="s">
        <v>270</v>
      </c>
      <c r="B31" s="70"/>
      <c r="C31" s="85"/>
    </row>
    <row r="32" spans="1:3" ht="28.5" customHeight="1" x14ac:dyDescent="0.25">
      <c r="A32" s="63" t="s">
        <v>271</v>
      </c>
      <c r="B32" s="65"/>
      <c r="C32" s="65"/>
    </row>
    <row r="33" spans="1:3" ht="27" customHeight="1" x14ac:dyDescent="0.25">
      <c r="A33" s="44" t="s">
        <v>272</v>
      </c>
      <c r="B33" s="66"/>
      <c r="C33" s="66"/>
    </row>
    <row r="34" spans="1:3" ht="20.100000000000001" customHeight="1" thickBot="1" x14ac:dyDescent="0.3">
      <c r="A34" s="45" t="s">
        <v>273</v>
      </c>
      <c r="B34" s="67"/>
      <c r="C34" s="67"/>
    </row>
  </sheetData>
  <mergeCells count="2">
    <mergeCell ref="A1:H1"/>
    <mergeCell ref="A2:B2"/>
  </mergeCells>
  <pageMargins left="0.7" right="0.7" top="0.75" bottom="0.75" header="0.3" footer="0.3"/>
  <pageSetup paperSize="9"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abSelected="1" workbookViewId="0">
      <selection activeCell="C24" sqref="C24:C26"/>
    </sheetView>
  </sheetViews>
  <sheetFormatPr baseColWidth="10" defaultRowHeight="15" x14ac:dyDescent="0.25"/>
  <cols>
    <col min="1" max="1" width="100" customWidth="1"/>
    <col min="2" max="2" width="16.28515625" customWidth="1"/>
    <col min="3" max="3" width="15" customWidth="1"/>
  </cols>
  <sheetData>
    <row r="1" spans="1:8" ht="46.5" customHeight="1" x14ac:dyDescent="0.25">
      <c r="A1" s="284" t="s">
        <v>118</v>
      </c>
      <c r="B1" s="284"/>
      <c r="C1" s="284"/>
      <c r="D1" s="284"/>
      <c r="E1" s="284"/>
      <c r="F1" s="284"/>
      <c r="G1" s="284"/>
      <c r="H1" s="284"/>
    </row>
    <row r="2" spans="1:8" ht="21" x14ac:dyDescent="0.25">
      <c r="A2" s="288" t="s">
        <v>276</v>
      </c>
      <c r="B2" s="288"/>
      <c r="C2" s="3"/>
      <c r="D2" s="4"/>
    </row>
    <row r="3" spans="1:8" ht="15.75" thickBot="1" x14ac:dyDescent="0.3"/>
    <row r="4" spans="1:8" ht="32.25" thickBot="1" x14ac:dyDescent="0.3">
      <c r="B4" s="64" t="s">
        <v>245</v>
      </c>
      <c r="C4" s="82" t="s">
        <v>396</v>
      </c>
    </row>
    <row r="5" spans="1:8" ht="20.100000000000001" customHeight="1" x14ac:dyDescent="0.25">
      <c r="A5" s="42" t="s">
        <v>277</v>
      </c>
      <c r="B5" s="65"/>
      <c r="C5" s="65"/>
    </row>
    <row r="6" spans="1:8" ht="20.100000000000001" customHeight="1" x14ac:dyDescent="0.25">
      <c r="A6" s="71" t="s">
        <v>278</v>
      </c>
      <c r="B6" s="66"/>
      <c r="C6" s="66"/>
    </row>
    <row r="7" spans="1:8" ht="20.100000000000001" customHeight="1" x14ac:dyDescent="0.25">
      <c r="A7" s="71" t="s">
        <v>279</v>
      </c>
      <c r="B7" s="66"/>
      <c r="C7" s="66"/>
    </row>
    <row r="8" spans="1:8" ht="20.100000000000001" customHeight="1" thickBot="1" x14ac:dyDescent="0.3">
      <c r="A8" s="72" t="s">
        <v>280</v>
      </c>
      <c r="B8" s="67"/>
      <c r="C8" s="67"/>
    </row>
    <row r="9" spans="1:8" ht="20.100000000000001" customHeight="1" x14ac:dyDescent="0.25">
      <c r="A9" s="43" t="s">
        <v>281</v>
      </c>
      <c r="B9" s="65"/>
      <c r="C9" s="65"/>
    </row>
    <row r="10" spans="1:8" ht="20.100000000000001" customHeight="1" x14ac:dyDescent="0.25">
      <c r="A10" s="71" t="s">
        <v>282</v>
      </c>
      <c r="B10" s="69"/>
      <c r="C10" s="84"/>
    </row>
    <row r="11" spans="1:8" ht="20.100000000000001" customHeight="1" x14ac:dyDescent="0.25">
      <c r="A11" s="71" t="s">
        <v>283</v>
      </c>
      <c r="B11" s="69"/>
      <c r="C11" s="84"/>
    </row>
    <row r="12" spans="1:8" ht="20.100000000000001" customHeight="1" x14ac:dyDescent="0.25">
      <c r="A12" s="71" t="s">
        <v>284</v>
      </c>
      <c r="B12" s="69"/>
      <c r="C12" s="84"/>
    </row>
    <row r="13" spans="1:8" ht="20.100000000000001" customHeight="1" x14ac:dyDescent="0.25">
      <c r="A13" s="71" t="s">
        <v>285</v>
      </c>
      <c r="B13" s="69"/>
      <c r="C13" s="84"/>
    </row>
    <row r="14" spans="1:8" ht="20.100000000000001" customHeight="1" thickBot="1" x14ac:dyDescent="0.3">
      <c r="A14" s="72" t="s">
        <v>286</v>
      </c>
      <c r="B14" s="67"/>
      <c r="C14" s="67"/>
    </row>
    <row r="15" spans="1:8" ht="20.100000000000001" customHeight="1" x14ac:dyDescent="0.25">
      <c r="A15" s="43" t="s">
        <v>287</v>
      </c>
      <c r="B15" s="65"/>
      <c r="C15" s="65"/>
    </row>
    <row r="16" spans="1:8" ht="20.100000000000001" customHeight="1" x14ac:dyDescent="0.25">
      <c r="A16" s="71" t="s">
        <v>288</v>
      </c>
      <c r="B16" s="69"/>
      <c r="C16" s="84"/>
    </row>
    <row r="17" spans="1:3" ht="20.100000000000001" customHeight="1" x14ac:dyDescent="0.25">
      <c r="A17" s="71" t="s">
        <v>289</v>
      </c>
      <c r="B17" s="69"/>
      <c r="C17" s="84"/>
    </row>
    <row r="18" spans="1:3" ht="20.100000000000001" customHeight="1" x14ac:dyDescent="0.25">
      <c r="A18" s="71" t="s">
        <v>290</v>
      </c>
      <c r="B18" s="69"/>
      <c r="C18" s="84"/>
    </row>
    <row r="19" spans="1:3" ht="20.100000000000001" customHeight="1" x14ac:dyDescent="0.25">
      <c r="A19" s="71" t="s">
        <v>291</v>
      </c>
      <c r="B19" s="69"/>
      <c r="C19" s="84"/>
    </row>
    <row r="20" spans="1:3" ht="20.100000000000001" customHeight="1" x14ac:dyDescent="0.25">
      <c r="A20" s="71" t="s">
        <v>292</v>
      </c>
      <c r="B20" s="69"/>
      <c r="C20" s="84"/>
    </row>
    <row r="21" spans="1:3" ht="20.100000000000001" customHeight="1" x14ac:dyDescent="0.25">
      <c r="A21" s="71" t="s">
        <v>293</v>
      </c>
      <c r="B21" s="69"/>
      <c r="C21" s="84"/>
    </row>
    <row r="22" spans="1:3" ht="20.100000000000001" customHeight="1" x14ac:dyDescent="0.25">
      <c r="A22" s="71" t="s">
        <v>294</v>
      </c>
      <c r="B22" s="69"/>
      <c r="C22" s="84"/>
    </row>
    <row r="23" spans="1:3" ht="20.100000000000001" customHeight="1" thickBot="1" x14ac:dyDescent="0.3">
      <c r="A23" s="72" t="s">
        <v>295</v>
      </c>
      <c r="B23" s="67"/>
      <c r="C23" s="67"/>
    </row>
    <row r="24" spans="1:3" ht="20.100000000000001" customHeight="1" x14ac:dyDescent="0.25">
      <c r="A24" s="43" t="s">
        <v>296</v>
      </c>
      <c r="B24" s="68"/>
      <c r="C24" s="83"/>
    </row>
    <row r="25" spans="1:3" ht="20.100000000000001" customHeight="1" x14ac:dyDescent="0.25">
      <c r="A25" s="71" t="s">
        <v>297</v>
      </c>
      <c r="B25" s="69"/>
      <c r="C25" s="84"/>
    </row>
    <row r="26" spans="1:3" ht="20.100000000000001" customHeight="1" thickBot="1" x14ac:dyDescent="0.3">
      <c r="A26" s="72" t="s">
        <v>298</v>
      </c>
      <c r="B26" s="70"/>
      <c r="C26" s="85"/>
    </row>
  </sheetData>
  <mergeCells count="2">
    <mergeCell ref="A1:H1"/>
    <mergeCell ref="A2:B2"/>
  </mergeCells>
  <pageMargins left="0.7" right="0.7" top="0.75" bottom="0.75" header="0.3" footer="0.3"/>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workbookViewId="0">
      <selection activeCell="A4" sqref="A4"/>
    </sheetView>
  </sheetViews>
  <sheetFormatPr baseColWidth="10" defaultRowHeight="15" x14ac:dyDescent="0.25"/>
  <cols>
    <col min="1" max="1" width="93.85546875" customWidth="1"/>
    <col min="2" max="2" width="16.140625" customWidth="1"/>
    <col min="3" max="3" width="14.42578125" customWidth="1"/>
  </cols>
  <sheetData>
    <row r="1" spans="1:8" ht="46.5" x14ac:dyDescent="0.25">
      <c r="A1" s="284" t="s">
        <v>118</v>
      </c>
      <c r="B1" s="284"/>
      <c r="C1" s="284"/>
      <c r="D1" s="284"/>
      <c r="E1" s="284"/>
      <c r="F1" s="284"/>
      <c r="G1" s="284"/>
      <c r="H1" s="284"/>
    </row>
    <row r="2" spans="1:8" ht="21" x14ac:dyDescent="0.25">
      <c r="A2" s="288" t="s">
        <v>299</v>
      </c>
      <c r="B2" s="288"/>
      <c r="C2" s="3"/>
      <c r="D2" s="4"/>
    </row>
    <row r="3" spans="1:8" ht="15.75" thickBot="1" x14ac:dyDescent="0.3"/>
    <row r="4" spans="1:8" ht="32.25" thickBot="1" x14ac:dyDescent="0.3">
      <c r="B4" s="64" t="s">
        <v>245</v>
      </c>
      <c r="C4" s="82" t="s">
        <v>396</v>
      </c>
    </row>
    <row r="5" spans="1:8" ht="20.100000000000001" customHeight="1" x14ac:dyDescent="0.25">
      <c r="A5" s="62" t="s">
        <v>300</v>
      </c>
      <c r="B5" s="65"/>
      <c r="C5" s="65"/>
    </row>
    <row r="6" spans="1:8" ht="20.100000000000001" customHeight="1" x14ac:dyDescent="0.25">
      <c r="A6" s="44" t="s">
        <v>316</v>
      </c>
      <c r="B6" s="66"/>
      <c r="C6" s="66"/>
    </row>
    <row r="7" spans="1:8" ht="20.100000000000001" customHeight="1" x14ac:dyDescent="0.25">
      <c r="A7" s="44" t="s">
        <v>317</v>
      </c>
      <c r="B7" s="66"/>
      <c r="C7" s="66"/>
    </row>
    <row r="8" spans="1:8" ht="20.100000000000001" customHeight="1" thickBot="1" x14ac:dyDescent="0.3">
      <c r="A8" s="45" t="s">
        <v>301</v>
      </c>
      <c r="B8" s="67"/>
      <c r="C8" s="67"/>
    </row>
    <row r="9" spans="1:8" ht="20.100000000000001" customHeight="1" x14ac:dyDescent="0.25">
      <c r="A9" s="63" t="s">
        <v>302</v>
      </c>
      <c r="B9" s="68"/>
      <c r="C9" s="83"/>
    </row>
    <row r="10" spans="1:8" ht="20.100000000000001" customHeight="1" x14ac:dyDescent="0.25">
      <c r="A10" s="44" t="s">
        <v>303</v>
      </c>
      <c r="B10" s="69"/>
      <c r="C10" s="84"/>
    </row>
    <row r="11" spans="1:8" ht="20.100000000000001" customHeight="1" x14ac:dyDescent="0.25">
      <c r="A11" s="44" t="s">
        <v>304</v>
      </c>
      <c r="B11" s="69"/>
      <c r="C11" s="84"/>
    </row>
    <row r="12" spans="1:8" ht="20.100000000000001" customHeight="1" thickBot="1" x14ac:dyDescent="0.3">
      <c r="A12" s="45" t="s">
        <v>305</v>
      </c>
      <c r="B12" s="70"/>
      <c r="C12" s="85"/>
    </row>
    <row r="13" spans="1:8" ht="20.100000000000001" customHeight="1" x14ac:dyDescent="0.25">
      <c r="A13" s="63" t="s">
        <v>306</v>
      </c>
      <c r="B13" s="68"/>
      <c r="C13" s="83"/>
    </row>
    <row r="14" spans="1:8" ht="20.100000000000001" customHeight="1" x14ac:dyDescent="0.25">
      <c r="A14" s="44" t="s">
        <v>307</v>
      </c>
      <c r="B14" s="69"/>
      <c r="C14" s="84"/>
    </row>
    <row r="15" spans="1:8" ht="27" customHeight="1" x14ac:dyDescent="0.25">
      <c r="A15" s="44" t="s">
        <v>308</v>
      </c>
      <c r="B15" s="69"/>
      <c r="C15" s="84"/>
    </row>
    <row r="16" spans="1:8" ht="20.100000000000001" customHeight="1" x14ac:dyDescent="0.25">
      <c r="A16" s="44" t="s">
        <v>309</v>
      </c>
      <c r="B16" s="69"/>
      <c r="C16" s="84"/>
    </row>
    <row r="17" spans="1:3" ht="20.100000000000001" customHeight="1" x14ac:dyDescent="0.25">
      <c r="A17" s="44" t="s">
        <v>310</v>
      </c>
      <c r="B17" s="69"/>
      <c r="C17" s="84"/>
    </row>
    <row r="18" spans="1:3" ht="20.100000000000001" customHeight="1" x14ac:dyDescent="0.25">
      <c r="A18" s="44" t="s">
        <v>311</v>
      </c>
      <c r="B18" s="69"/>
      <c r="C18" s="84"/>
    </row>
    <row r="19" spans="1:3" ht="20.100000000000001" customHeight="1" thickBot="1" x14ac:dyDescent="0.3">
      <c r="A19" s="45" t="s">
        <v>312</v>
      </c>
      <c r="B19" s="70"/>
      <c r="C19" s="85"/>
    </row>
    <row r="20" spans="1:3" ht="27" customHeight="1" x14ac:dyDescent="0.25">
      <c r="A20" s="63" t="s">
        <v>313</v>
      </c>
      <c r="B20" s="65"/>
      <c r="C20" s="65"/>
    </row>
    <row r="21" spans="1:3" ht="26.25" customHeight="1" x14ac:dyDescent="0.25">
      <c r="A21" s="44" t="s">
        <v>314</v>
      </c>
      <c r="B21" s="66"/>
      <c r="C21" s="66"/>
    </row>
    <row r="22" spans="1:3" ht="20.100000000000001" customHeight="1" thickBot="1" x14ac:dyDescent="0.3">
      <c r="A22" s="45" t="s">
        <v>315</v>
      </c>
      <c r="B22" s="67"/>
      <c r="C22" s="67"/>
    </row>
  </sheetData>
  <mergeCells count="2">
    <mergeCell ref="A1:H1"/>
    <mergeCell ref="A2:B2"/>
  </mergeCells>
  <pageMargins left="0.7" right="0.7" top="0.75" bottom="0.75" header="0.3" footer="0.3"/>
  <pageSetup paperSize="9" scale="7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workbookViewId="0">
      <selection sqref="A1:H1"/>
    </sheetView>
  </sheetViews>
  <sheetFormatPr baseColWidth="10" defaultRowHeight="15" x14ac:dyDescent="0.25"/>
  <cols>
    <col min="1" max="1" width="93.7109375" customWidth="1"/>
    <col min="2" max="2" width="14.85546875" customWidth="1"/>
    <col min="3" max="3" width="15.42578125" customWidth="1"/>
    <col min="4" max="4" width="15.7109375" customWidth="1"/>
  </cols>
  <sheetData>
    <row r="1" spans="1:8" ht="46.5" x14ac:dyDescent="0.25">
      <c r="A1" s="284" t="s">
        <v>118</v>
      </c>
      <c r="B1" s="284"/>
      <c r="C1" s="284"/>
      <c r="D1" s="284"/>
      <c r="E1" s="284"/>
      <c r="F1" s="284"/>
      <c r="G1" s="284"/>
      <c r="H1" s="284"/>
    </row>
    <row r="2" spans="1:8" ht="21" x14ac:dyDescent="0.25">
      <c r="A2" s="288" t="s">
        <v>318</v>
      </c>
      <c r="B2" s="288"/>
      <c r="C2" s="3"/>
      <c r="D2" s="4"/>
    </row>
    <row r="4" spans="1:8" ht="15.75" thickBot="1" x14ac:dyDescent="0.3"/>
    <row r="5" spans="1:8" ht="32.25" thickBot="1" x14ac:dyDescent="0.3">
      <c r="B5" s="64" t="s">
        <v>245</v>
      </c>
      <c r="C5" s="82" t="s">
        <v>396</v>
      </c>
      <c r="D5" s="86" t="s">
        <v>419</v>
      </c>
    </row>
    <row r="6" spans="1:8" ht="20.100000000000001" customHeight="1" x14ac:dyDescent="0.25">
      <c r="A6" s="62" t="s">
        <v>319</v>
      </c>
      <c r="B6" s="65"/>
      <c r="C6" s="65"/>
      <c r="D6" s="87"/>
    </row>
    <row r="7" spans="1:8" ht="20.100000000000001" customHeight="1" x14ac:dyDescent="0.25">
      <c r="A7" s="44" t="s">
        <v>320</v>
      </c>
      <c r="B7" s="66"/>
      <c r="C7" s="66"/>
      <c r="D7" s="88"/>
    </row>
    <row r="8" spans="1:8" ht="20.100000000000001" customHeight="1" thickBot="1" x14ac:dyDescent="0.3">
      <c r="A8" s="45" t="s">
        <v>321</v>
      </c>
      <c r="B8" s="67"/>
      <c r="C8" s="67"/>
      <c r="D8" s="89"/>
    </row>
    <row r="9" spans="1:8" ht="20.100000000000001" customHeight="1" x14ac:dyDescent="0.25">
      <c r="A9" s="63" t="s">
        <v>322</v>
      </c>
      <c r="B9" s="65"/>
      <c r="C9" s="65"/>
      <c r="D9" s="87"/>
    </row>
    <row r="10" spans="1:8" ht="20.100000000000001" customHeight="1" x14ac:dyDescent="0.25">
      <c r="A10" s="44" t="s">
        <v>323</v>
      </c>
      <c r="B10" s="66"/>
      <c r="C10" s="66"/>
      <c r="D10" s="88"/>
    </row>
    <row r="11" spans="1:8" ht="20.100000000000001" customHeight="1" x14ac:dyDescent="0.25">
      <c r="A11" s="44" t="s">
        <v>324</v>
      </c>
      <c r="B11" s="66"/>
      <c r="C11" s="66"/>
      <c r="D11" s="88"/>
    </row>
    <row r="12" spans="1:8" ht="20.100000000000001" customHeight="1" x14ac:dyDescent="0.25">
      <c r="A12" s="44" t="s">
        <v>325</v>
      </c>
      <c r="B12" s="66"/>
      <c r="C12" s="66"/>
      <c r="D12" s="88"/>
    </row>
    <row r="13" spans="1:8" ht="20.100000000000001" customHeight="1" x14ac:dyDescent="0.25">
      <c r="A13" s="44" t="s">
        <v>326</v>
      </c>
      <c r="B13" s="66"/>
      <c r="C13" s="66"/>
      <c r="D13" s="88"/>
    </row>
    <row r="14" spans="1:8" ht="20.100000000000001" customHeight="1" thickBot="1" x14ac:dyDescent="0.3">
      <c r="A14" s="45" t="s">
        <v>327</v>
      </c>
      <c r="B14" s="67"/>
      <c r="C14" s="67"/>
      <c r="D14" s="89"/>
    </row>
    <row r="15" spans="1:8" ht="20.100000000000001" customHeight="1" x14ac:dyDescent="0.25">
      <c r="A15" s="63" t="s">
        <v>328</v>
      </c>
      <c r="B15" s="65"/>
      <c r="C15" s="65"/>
      <c r="D15" s="87"/>
    </row>
    <row r="16" spans="1:8" ht="20.100000000000001" customHeight="1" x14ac:dyDescent="0.25">
      <c r="A16" s="44" t="s">
        <v>338</v>
      </c>
      <c r="B16" s="66"/>
      <c r="C16" s="66"/>
      <c r="D16" s="88"/>
    </row>
    <row r="17" spans="1:4" ht="21.75" customHeight="1" thickBot="1" x14ac:dyDescent="0.3">
      <c r="A17" s="45" t="s">
        <v>337</v>
      </c>
      <c r="B17" s="67"/>
      <c r="C17" s="67"/>
      <c r="D17" s="89"/>
    </row>
    <row r="18" spans="1:4" ht="20.100000000000001" customHeight="1" x14ac:dyDescent="0.25">
      <c r="A18" s="63" t="s">
        <v>329</v>
      </c>
      <c r="B18" s="65"/>
      <c r="C18" s="65"/>
      <c r="D18" s="87"/>
    </row>
    <row r="19" spans="1:4" ht="20.100000000000001" customHeight="1" x14ac:dyDescent="0.25">
      <c r="A19" s="44" t="s">
        <v>330</v>
      </c>
      <c r="B19" s="66"/>
      <c r="C19" s="66"/>
      <c r="D19" s="88"/>
    </row>
    <row r="20" spans="1:4" ht="20.100000000000001" customHeight="1" x14ac:dyDescent="0.25">
      <c r="A20" s="44" t="s">
        <v>331</v>
      </c>
      <c r="B20" s="66"/>
      <c r="C20" s="66"/>
      <c r="D20" s="88"/>
    </row>
    <row r="21" spans="1:4" ht="20.100000000000001" customHeight="1" thickBot="1" x14ac:dyDescent="0.3">
      <c r="A21" s="45" t="s">
        <v>332</v>
      </c>
      <c r="B21" s="67"/>
      <c r="C21" s="67"/>
      <c r="D21" s="89"/>
    </row>
    <row r="22" spans="1:4" ht="20.100000000000001" customHeight="1" x14ac:dyDescent="0.25">
      <c r="A22" s="63" t="s">
        <v>333</v>
      </c>
      <c r="B22" s="65"/>
      <c r="C22" s="65"/>
      <c r="D22" s="87"/>
    </row>
    <row r="23" spans="1:4" ht="20.100000000000001" customHeight="1" x14ac:dyDescent="0.25">
      <c r="A23" s="44" t="s">
        <v>334</v>
      </c>
      <c r="B23" s="66"/>
      <c r="C23" s="66"/>
      <c r="D23" s="88"/>
    </row>
    <row r="24" spans="1:4" ht="20.100000000000001" customHeight="1" x14ac:dyDescent="0.25">
      <c r="A24" s="44" t="s">
        <v>335</v>
      </c>
      <c r="B24" s="66"/>
      <c r="C24" s="66"/>
      <c r="D24" s="88"/>
    </row>
    <row r="25" spans="1:4" ht="20.100000000000001" customHeight="1" thickBot="1" x14ac:dyDescent="0.3">
      <c r="A25" s="45" t="s">
        <v>336</v>
      </c>
      <c r="B25" s="67"/>
      <c r="C25" s="67"/>
      <c r="D25" s="89"/>
    </row>
  </sheetData>
  <mergeCells count="2">
    <mergeCell ref="A1:H1"/>
    <mergeCell ref="A2:B2"/>
  </mergeCells>
  <pageMargins left="0.7" right="0.7" top="0.75" bottom="0.75" header="0.3" footer="0.3"/>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Sommaire</vt:lpstr>
      <vt:lpstr>synthèse réglement examen</vt:lpstr>
      <vt:lpstr>grille horaire</vt:lpstr>
      <vt:lpstr>Stages en entreprise</vt:lpstr>
      <vt:lpstr>P1</vt:lpstr>
      <vt:lpstr>P2</vt:lpstr>
      <vt:lpstr>P3</vt:lpstr>
      <vt:lpstr>P4</vt:lpstr>
      <vt:lpstr>P5</vt:lpstr>
      <vt:lpstr>P6</vt:lpstr>
      <vt:lpstr>P7</vt:lpstr>
      <vt:lpstr>CEJM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Jamila Khaddam-ellah</dc:creator>
  <cp:lastModifiedBy>Jamila Khaddam-ellah</cp:lastModifiedBy>
  <cp:lastPrinted>2020-04-13T15:25:06Z</cp:lastPrinted>
  <dcterms:created xsi:type="dcterms:W3CDTF">2020-04-10T12:55:03Z</dcterms:created>
  <dcterms:modified xsi:type="dcterms:W3CDTF">2021-02-08T15:52:40Z</dcterms:modified>
</cp:coreProperties>
</file>