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20" windowWidth="14010" windowHeight="8565" firstSheet="2" activeTab="5"/>
  </bookViews>
  <sheets>
    <sheet name="Aide" sheetId="1" r:id="rId1"/>
    <sheet name="0 défaite" sheetId="2" r:id="rId2"/>
    <sheet name="1 défaite" sheetId="3" r:id="rId3"/>
    <sheet name="2 défaites" sheetId="4" r:id="rId4"/>
    <sheet name="3 défaites et +" sheetId="5" r:id="rId5"/>
    <sheet name="classement" sheetId="6" r:id="rId6"/>
  </sheets>
  <definedNames/>
  <calcPr fullCalcOnLoad="1"/>
</workbook>
</file>

<file path=xl/sharedStrings.xml><?xml version="1.0" encoding="utf-8"?>
<sst xmlns="http://schemas.openxmlformats.org/spreadsheetml/2006/main" count="24" uniqueCount="8">
  <si>
    <t>1er tour</t>
  </si>
  <si>
    <t>2ème tour</t>
  </si>
  <si>
    <t>3ème tour</t>
  </si>
  <si>
    <t>4ème tour</t>
  </si>
  <si>
    <t>5ème tour</t>
  </si>
  <si>
    <t>Nombre d'élèves</t>
  </si>
  <si>
    <t>Classe</t>
  </si>
  <si>
    <t>Nombre d'élève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</si>
</sst>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8</xdr:col>
      <xdr:colOff>704850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8100"/>
          <a:ext cx="6705600" cy="3657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PRINCIPES
Ce tournoi permet de classer tous les élèves d'une classe jusqu'à 32 élèves, en les faisant se rencontrer sous la forme d'un tableau mode tournoi. 
Ce programme permet à tous les élèves de jouer le même nombre de matches en intégrant des tableaux spécifiques correspondant à leurs gains ou pertes. Dès qu'un élève perd / gagne un match, il est placé dans le tableau "1 défaite / 1 victoire" et ainsi de suite...
MODALITE DE MISE EN OEUVRE
1- saisir les élèves sur la fiche "0 défaite" (être attentif à l'ordre des élèves ! Il est souhaitable de placer les meilleurs élèves en opposition pour éviter qu'il ne se rencontre trop vite dans le tournoi.)
2- si la classe ne comprend pas 32 élèves, les meilleurs ne doivent pas jouer le premier tour. Ils sont alors inscrits sur une ligne impaire, leur adversaire s'appellant X.
3- Pour remplir le tableau il suffit, après avoir activer la cellule à droite d'un nom, de saisir le résultat du match à l'aide du bouton Match gagné et Match perdu (voir tableau ci-dessous). La distribution des noms est automatique...
5- Automatiquement les résultats sont enregistrés dans les colonnes et les feuilles suivantes.(2ème tour)
6- A chaque fois qu'un élève sa trouve face à un X il gagne son match.
7- A la fin du tournoi tous les élèves sont classés.
8- pour des raisons de commodité nous vous conseillons d'enregister le fichier suivant en mode "modèle .dot". Ainsi vous pourrez créer un nouveau tableau à chaque tournoi.
Conception: Olivier FEIGEAN LGT d'Estournelles de Constant la Flèche olivier.feigean@ac-nantes.fr
Réalisation: Pascal DELAS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I30" sqref="I30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Paint.Picture" shapeId="4129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L3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57421875" style="5" bestFit="1" customWidth="1"/>
    <col min="2" max="2" width="4.7109375" style="5" customWidth="1"/>
    <col min="3" max="3" width="24.7109375" style="5" customWidth="1"/>
    <col min="4" max="4" width="4.7109375" style="5" customWidth="1"/>
    <col min="5" max="5" width="24.7109375" style="5" customWidth="1"/>
    <col min="6" max="6" width="4.7109375" style="5" customWidth="1"/>
    <col min="7" max="7" width="24.7109375" style="5" customWidth="1"/>
    <col min="8" max="8" width="4.7109375" style="5" customWidth="1"/>
    <col min="9" max="9" width="24.7109375" style="5" customWidth="1"/>
    <col min="10" max="10" width="4.7109375" style="5" customWidth="1"/>
    <col min="11" max="11" width="24.7109375" style="5" customWidth="1"/>
    <col min="12" max="12" width="4.7109375" style="5" customWidth="1"/>
    <col min="13" max="13" width="11.421875" style="5" customWidth="1"/>
    <col min="14" max="14" width="4.7109375" style="5" customWidth="1"/>
    <col min="15" max="16384" width="11.421875" style="5" customWidth="1"/>
  </cols>
  <sheetData>
    <row r="1" spans="1:2" ht="37.5" customHeight="1">
      <c r="A1" s="4" t="s">
        <v>7</v>
      </c>
      <c r="B1" s="4"/>
    </row>
    <row r="2" spans="1:2" ht="15.75">
      <c r="A2" s="4" t="s">
        <v>6</v>
      </c>
      <c r="B2" s="4"/>
    </row>
    <row r="3" spans="1:9" ht="12.75">
      <c r="A3" s="5" t="s">
        <v>0</v>
      </c>
      <c r="C3" s="5" t="s">
        <v>1</v>
      </c>
      <c r="E3" s="5" t="s">
        <v>2</v>
      </c>
      <c r="G3" s="5" t="s">
        <v>3</v>
      </c>
      <c r="I3" s="5" t="s">
        <v>4</v>
      </c>
    </row>
    <row r="4" spans="3:11" ht="12.75">
      <c r="C4" s="14"/>
      <c r="E4" s="14"/>
      <c r="G4" s="14"/>
      <c r="I4" s="14"/>
      <c r="K4" s="14"/>
    </row>
    <row r="5" spans="1:11" ht="12.75">
      <c r="A5" s="6"/>
      <c r="B5" s="6"/>
      <c r="C5" s="15">
        <f>IF(A5="","",IF(B5="G",A5,IF(B6="","",A6)))</f>
      </c>
      <c r="D5" s="7"/>
      <c r="E5" s="14"/>
      <c r="G5" s="14"/>
      <c r="I5" s="14"/>
      <c r="K5" s="14"/>
    </row>
    <row r="6" spans="1:11" ht="12.75">
      <c r="A6" s="6"/>
      <c r="B6" s="8"/>
      <c r="C6" s="14"/>
      <c r="E6" s="16">
        <f>IF(A5="","",IF(D5="G",C5,IF(D7="","",C7)))</f>
      </c>
      <c r="F6" s="9"/>
      <c r="G6" s="14"/>
      <c r="I6" s="14"/>
      <c r="K6" s="14"/>
    </row>
    <row r="7" spans="1:11" ht="12.75">
      <c r="A7" s="10"/>
      <c r="B7" s="10"/>
      <c r="C7" s="15">
        <f>IF(A7="","",IF(B7="G",A7,IF(B8="","",A8)))</f>
      </c>
      <c r="D7" s="7"/>
      <c r="E7" s="14"/>
      <c r="G7" s="14"/>
      <c r="I7" s="14"/>
      <c r="K7" s="14"/>
    </row>
    <row r="8" spans="1:11" ht="12.75">
      <c r="A8" s="10"/>
      <c r="B8" s="11"/>
      <c r="C8" s="14"/>
      <c r="E8" s="14"/>
      <c r="G8" s="17">
        <f>IF(A5="","",IF(F6="G",E6,IF(F10="","",E10)))</f>
      </c>
      <c r="H8" s="12"/>
      <c r="I8" s="14"/>
      <c r="K8" s="14"/>
    </row>
    <row r="9" spans="1:11" ht="12.75">
      <c r="A9" s="6"/>
      <c r="B9" s="6"/>
      <c r="C9" s="15">
        <f>IF(A9="","",IF(B9="G",A9,IF(B10="","",A10)))</f>
      </c>
      <c r="D9" s="7"/>
      <c r="E9" s="14"/>
      <c r="G9" s="14"/>
      <c r="I9" s="14"/>
      <c r="K9" s="14"/>
    </row>
    <row r="10" spans="1:11" ht="12.75">
      <c r="A10" s="6"/>
      <c r="B10" s="8"/>
      <c r="C10" s="14"/>
      <c r="E10" s="16">
        <f>IF(A9="","",IF(D9="G",C9,IF(D11="","",C11)))</f>
      </c>
      <c r="F10" s="9"/>
      <c r="G10" s="14"/>
      <c r="I10" s="14"/>
      <c r="K10" s="14"/>
    </row>
    <row r="11" spans="1:11" ht="12.75">
      <c r="A11" s="10"/>
      <c r="B11" s="10"/>
      <c r="C11" s="15">
        <f>IF(A11="","",IF(B11="G",A11,IF(B12="","",A12)))</f>
      </c>
      <c r="D11" s="7"/>
      <c r="E11" s="14"/>
      <c r="G11" s="14"/>
      <c r="I11" s="14"/>
      <c r="K11" s="14"/>
    </row>
    <row r="12" spans="1:11" ht="12.75">
      <c r="A12" s="10"/>
      <c r="B12" s="11"/>
      <c r="C12" s="14"/>
      <c r="E12" s="14"/>
      <c r="G12" s="14"/>
      <c r="I12" s="18">
        <f>IF(A5="","",IF(H8="G",G8,IF(H16="","",G16)))</f>
      </c>
      <c r="J12" s="13"/>
      <c r="K12" s="14"/>
    </row>
    <row r="13" spans="1:11" ht="12.75">
      <c r="A13" s="6"/>
      <c r="B13" s="6"/>
      <c r="C13" s="15">
        <f>IF(A13="","",IF(B13="G",A13,IF(B14="","",A14)))</f>
      </c>
      <c r="D13" s="7"/>
      <c r="E13" s="14"/>
      <c r="G13" s="14"/>
      <c r="I13" s="14"/>
      <c r="K13" s="14"/>
    </row>
    <row r="14" spans="1:11" ht="12.75">
      <c r="A14" s="6"/>
      <c r="B14" s="8"/>
      <c r="C14" s="14"/>
      <c r="E14" s="16">
        <f>IF(A13="","",IF(D13="G",C13,IF(D15="","",C15)))</f>
      </c>
      <c r="F14" s="9"/>
      <c r="G14" s="14"/>
      <c r="I14" s="14"/>
      <c r="K14" s="14"/>
    </row>
    <row r="15" spans="1:11" ht="12.75">
      <c r="A15" s="10"/>
      <c r="B15" s="10"/>
      <c r="C15" s="15">
        <f>IF(A15="","",IF(B15="G",A15,IF(B16="","",A16)))</f>
      </c>
      <c r="D15" s="7"/>
      <c r="E15" s="14"/>
      <c r="G15" s="14"/>
      <c r="I15" s="14"/>
      <c r="K15" s="14"/>
    </row>
    <row r="16" spans="1:11" ht="12.75">
      <c r="A16" s="10"/>
      <c r="B16" s="11"/>
      <c r="C16" s="14"/>
      <c r="E16" s="14"/>
      <c r="G16" s="17">
        <f>IF(A13="","",IF(F14="G",E14,IF(F18="","",E18)))</f>
      </c>
      <c r="H16" s="12"/>
      <c r="I16" s="14"/>
      <c r="K16" s="14"/>
    </row>
    <row r="17" spans="1:11" ht="12.75">
      <c r="A17" s="6"/>
      <c r="B17" s="6"/>
      <c r="C17" s="15">
        <f>IF(A17="","",IF(B17="G",A17,IF(B18="","",A18)))</f>
      </c>
      <c r="D17" s="7"/>
      <c r="E17" s="14"/>
      <c r="G17" s="14"/>
      <c r="I17" s="14"/>
      <c r="K17" s="14"/>
    </row>
    <row r="18" spans="1:11" ht="12.75">
      <c r="A18" s="6"/>
      <c r="B18" s="8"/>
      <c r="C18" s="14"/>
      <c r="E18" s="16">
        <f>IF(A17="","",IF(D17="G",C17,IF(D19="","",C19)))</f>
      </c>
      <c r="F18" s="9"/>
      <c r="G18" s="14"/>
      <c r="I18" s="14"/>
      <c r="K18" s="14"/>
    </row>
    <row r="19" spans="1:11" ht="12.75">
      <c r="A19" s="10"/>
      <c r="B19" s="10"/>
      <c r="C19" s="15">
        <f>IF(A19="","",IF(B19="G",A19,IF(B20="","",A20)))</f>
      </c>
      <c r="D19" s="7"/>
      <c r="E19" s="14"/>
      <c r="G19" s="14"/>
      <c r="I19" s="14"/>
      <c r="K19" s="14"/>
    </row>
    <row r="20" spans="1:12" ht="12.75">
      <c r="A20" s="10"/>
      <c r="B20" s="11"/>
      <c r="C20" s="14"/>
      <c r="E20" s="14"/>
      <c r="G20" s="14"/>
      <c r="I20" s="18">
        <f>IF(A5="","",IF(J12="P",I12,IF(J28="","",I28)))</f>
      </c>
      <c r="J20" s="20">
        <v>2</v>
      </c>
      <c r="K20" s="19">
        <f>IF(A5="","",IF(J12="G",I12,IF(J28="","",I28)))</f>
      </c>
      <c r="L20" s="21">
        <v>1</v>
      </c>
    </row>
    <row r="21" spans="1:11" ht="12.75">
      <c r="A21" s="6"/>
      <c r="B21" s="6"/>
      <c r="C21" s="15">
        <f>IF(A21="","",IF(B21="G",A21,IF(B22="","",A22)))</f>
      </c>
      <c r="D21" s="7"/>
      <c r="E21" s="14"/>
      <c r="G21" s="14"/>
      <c r="I21" s="14"/>
      <c r="K21" s="14"/>
    </row>
    <row r="22" spans="1:11" ht="12.75">
      <c r="A22" s="6"/>
      <c r="B22" s="8"/>
      <c r="C22" s="14"/>
      <c r="E22" s="16">
        <f>IF(A21="","",IF(D21="G",C21,IF(D23="","",C23)))</f>
      </c>
      <c r="F22" s="9"/>
      <c r="G22" s="14"/>
      <c r="I22" s="14"/>
      <c r="K22" s="14"/>
    </row>
    <row r="23" spans="1:11" ht="12.75">
      <c r="A23" s="10"/>
      <c r="B23" s="10"/>
      <c r="C23" s="15">
        <f>IF(A23="","",IF(B23="G",A23,IF(B24="","",A24)))</f>
      </c>
      <c r="D23" s="7"/>
      <c r="E23" s="14"/>
      <c r="G23" s="14"/>
      <c r="I23" s="14"/>
      <c r="K23" s="14"/>
    </row>
    <row r="24" spans="1:11" ht="12.75">
      <c r="A24" s="10"/>
      <c r="B24" s="11"/>
      <c r="C24" s="14"/>
      <c r="E24" s="14"/>
      <c r="G24" s="17">
        <f>IF(A21="","",IF(F22="G",E22,IF(F26="","",E26)))</f>
      </c>
      <c r="H24" s="12"/>
      <c r="I24" s="14"/>
      <c r="K24" s="14"/>
    </row>
    <row r="25" spans="1:11" ht="12.75">
      <c r="A25" s="6"/>
      <c r="B25" s="6"/>
      <c r="C25" s="15">
        <f>IF(A25="","",IF(B25="G",A25,IF(B26="","",A26)))</f>
      </c>
      <c r="D25" s="7"/>
      <c r="E25" s="14"/>
      <c r="G25" s="14"/>
      <c r="I25" s="14"/>
      <c r="K25" s="14"/>
    </row>
    <row r="26" spans="1:11" ht="12.75">
      <c r="A26" s="6"/>
      <c r="B26" s="8"/>
      <c r="C26" s="14"/>
      <c r="E26" s="16">
        <f>IF(A25="","",IF(D25="G",C25,IF(D27="","",C27)))</f>
      </c>
      <c r="F26" s="9"/>
      <c r="G26" s="14"/>
      <c r="I26" s="14"/>
      <c r="K26" s="14"/>
    </row>
    <row r="27" spans="1:11" ht="12.75">
      <c r="A27" s="10"/>
      <c r="B27" s="10"/>
      <c r="C27" s="15">
        <f>IF(A27="","",IF(B27="G",A27,IF(B28="","",A28)))</f>
      </c>
      <c r="D27" s="7"/>
      <c r="E27" s="14"/>
      <c r="G27" s="14"/>
      <c r="I27" s="14"/>
      <c r="K27" s="14"/>
    </row>
    <row r="28" spans="1:11" ht="12.75">
      <c r="A28" s="10"/>
      <c r="B28" s="11"/>
      <c r="C28" s="14"/>
      <c r="E28" s="14"/>
      <c r="G28" s="14"/>
      <c r="I28" s="18">
        <f>IF(A21="","",IF(H24="G",G24,IF(H32="","",G32)))</f>
      </c>
      <c r="J28" s="13"/>
      <c r="K28" s="14"/>
    </row>
    <row r="29" spans="1:11" ht="12.75">
      <c r="A29" s="6"/>
      <c r="B29" s="6"/>
      <c r="C29" s="15">
        <f>IF(A29="","",IF(B29="G",A29,IF(B30="","",A30)))</f>
      </c>
      <c r="D29" s="7"/>
      <c r="E29" s="14"/>
      <c r="G29" s="14"/>
      <c r="I29" s="14"/>
      <c r="K29" s="14"/>
    </row>
    <row r="30" spans="1:11" ht="12.75">
      <c r="A30" s="6"/>
      <c r="B30" s="8"/>
      <c r="C30" s="14"/>
      <c r="E30" s="16">
        <f>IF(A29="","",IF(D29="G",C29,IF(D31="","",C31)))</f>
      </c>
      <c r="F30" s="9"/>
      <c r="G30" s="14"/>
      <c r="I30" s="14"/>
      <c r="K30" s="14"/>
    </row>
    <row r="31" spans="1:11" ht="12.75">
      <c r="A31" s="10"/>
      <c r="B31" s="10"/>
      <c r="C31" s="15">
        <f>IF(A31="","",IF(B31="G",A31,IF(B32="","",A32)))</f>
      </c>
      <c r="D31" s="7"/>
      <c r="E31" s="14"/>
      <c r="G31" s="14"/>
      <c r="I31" s="14"/>
      <c r="K31" s="14"/>
    </row>
    <row r="32" spans="1:11" ht="12.75">
      <c r="A32" s="10"/>
      <c r="B32" s="11"/>
      <c r="C32" s="14"/>
      <c r="E32" s="14"/>
      <c r="G32" s="17">
        <f>IF(A29="","",IF(F30="G",E30,IF(F34="","",E34)))</f>
      </c>
      <c r="H32" s="12"/>
      <c r="I32" s="14"/>
      <c r="K32" s="14"/>
    </row>
    <row r="33" spans="1:11" ht="12.75">
      <c r="A33" s="6"/>
      <c r="B33" s="6"/>
      <c r="C33" s="15">
        <f>IF(A33="","",IF(B33="G",A33,IF(B34="","",A34)))</f>
      </c>
      <c r="D33" s="7"/>
      <c r="E33" s="14"/>
      <c r="G33" s="14"/>
      <c r="I33" s="14"/>
      <c r="K33" s="14"/>
    </row>
    <row r="34" spans="1:11" ht="12.75">
      <c r="A34" s="6"/>
      <c r="B34" s="8"/>
      <c r="C34" s="14"/>
      <c r="E34" s="16">
        <f>IF(A33="","",IF(D33="G",C33,IF(D35="","",C35)))</f>
      </c>
      <c r="F34" s="9"/>
      <c r="G34" s="14"/>
      <c r="I34" s="14"/>
      <c r="K34" s="14"/>
    </row>
    <row r="35" spans="1:11" ht="12.75">
      <c r="A35" s="10"/>
      <c r="B35" s="10"/>
      <c r="C35" s="15">
        <f>IF(A35="","",IF(B35="G",A35,IF(B36="","",A36)))</f>
      </c>
      <c r="D35" s="7"/>
      <c r="E35" s="14"/>
      <c r="G35" s="14"/>
      <c r="I35" s="14"/>
      <c r="K35" s="14"/>
    </row>
    <row r="36" spans="1:11" ht="12.75">
      <c r="A36" s="10"/>
      <c r="B36" s="11"/>
      <c r="C36" s="14"/>
      <c r="E36" s="14"/>
      <c r="G36" s="14"/>
      <c r="I36" s="14"/>
      <c r="K36" s="14"/>
    </row>
  </sheetData>
  <sheetProtection password="DA35" sheet="1" objects="1" scenarios="1"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N6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57421875" style="5" bestFit="1" customWidth="1"/>
    <col min="2" max="2" width="4.7109375" style="5" customWidth="1"/>
    <col min="3" max="3" width="11.421875" style="5" customWidth="1"/>
    <col min="4" max="4" width="4.7109375" style="5" customWidth="1"/>
    <col min="5" max="5" width="11.421875" style="5" customWidth="1"/>
    <col min="6" max="6" width="4.7109375" style="5" customWidth="1"/>
    <col min="7" max="7" width="11.421875" style="5" customWidth="1"/>
    <col min="8" max="8" width="4.7109375" style="5" customWidth="1"/>
    <col min="9" max="9" width="11.421875" style="5" customWidth="1"/>
    <col min="10" max="10" width="4.7109375" style="22" customWidth="1"/>
    <col min="11" max="11" width="11.421875" style="5" customWidth="1"/>
    <col min="12" max="12" width="4.7109375" style="22" customWidth="1"/>
    <col min="13" max="16384" width="11.421875" style="5" customWidth="1"/>
  </cols>
  <sheetData>
    <row r="1" spans="1:2" ht="37.5" customHeight="1">
      <c r="A1" s="27" t="s">
        <v>5</v>
      </c>
      <c r="B1" s="27">
        <f>'0 défaite'!B1</f>
        <v>0</v>
      </c>
    </row>
    <row r="2" spans="1:2" ht="15.75">
      <c r="A2" s="27" t="s">
        <v>6</v>
      </c>
      <c r="B2" s="27">
        <f>'0 défaite'!B2</f>
        <v>0</v>
      </c>
    </row>
    <row r="3" spans="1:7" ht="12.75">
      <c r="A3" s="14" t="s">
        <v>1</v>
      </c>
      <c r="B3" s="14"/>
      <c r="C3" s="5" t="s">
        <v>2</v>
      </c>
      <c r="E3" s="5" t="s">
        <v>3</v>
      </c>
      <c r="G3" s="5" t="s">
        <v>4</v>
      </c>
    </row>
    <row r="4" spans="1:11" ht="12.75">
      <c r="A4" s="14"/>
      <c r="C4" s="14"/>
      <c r="E4" s="14"/>
      <c r="G4" s="14"/>
      <c r="I4" s="14"/>
      <c r="K4" s="14"/>
    </row>
    <row r="5" spans="1:11" ht="12.75">
      <c r="A5" s="28">
        <f>IF('0 défaite'!B5="P",'0 défaite'!A5,'0 défaite'!A6)</f>
        <v>0</v>
      </c>
      <c r="B5" s="8"/>
      <c r="C5" s="14"/>
      <c r="E5" s="14"/>
      <c r="G5" s="14"/>
      <c r="I5" s="14"/>
      <c r="K5" s="14"/>
    </row>
    <row r="6" spans="1:11" ht="12.75">
      <c r="A6" s="14"/>
      <c r="C6" s="15">
        <f>IF($A$5="","",IF(B5="G",A5,IF(B7="","",A7)))</f>
      </c>
      <c r="D6" s="7"/>
      <c r="E6" s="14"/>
      <c r="G6" s="14"/>
      <c r="I6" s="14"/>
      <c r="K6" s="14"/>
    </row>
    <row r="7" spans="1:11" ht="12.75">
      <c r="A7" s="28">
        <f>IF('0 défaite'!B7="P",'0 défaite'!A7,'0 défaite'!A8)</f>
        <v>0</v>
      </c>
      <c r="B7" s="8"/>
      <c r="C7" s="14"/>
      <c r="E7" s="14"/>
      <c r="G7" s="14"/>
      <c r="I7" s="14"/>
      <c r="K7" s="14"/>
    </row>
    <row r="8" spans="1:11" ht="12.75">
      <c r="A8" s="14"/>
      <c r="C8" s="14"/>
      <c r="E8" s="16">
        <f>IF($A$5="","",IF(D6="G",C6,IF(D10="","",C10)))</f>
      </c>
      <c r="F8" s="9"/>
      <c r="G8" s="14"/>
      <c r="I8" s="14"/>
      <c r="K8" s="14"/>
    </row>
    <row r="9" spans="1:11" ht="12.75">
      <c r="A9" s="28">
        <f>IF('0 défaite'!B9="P",'0 défaite'!A9,'0 défaite'!A10)</f>
        <v>0</v>
      </c>
      <c r="B9" s="8"/>
      <c r="C9" s="14"/>
      <c r="E9" s="14"/>
      <c r="G9" s="14"/>
      <c r="I9" s="14"/>
      <c r="K9" s="14"/>
    </row>
    <row r="10" spans="1:11" ht="12.75">
      <c r="A10" s="14"/>
      <c r="C10" s="15">
        <f>IF($A$5="","",IF(B9="G",A9,IF(B11="","",A11)))</f>
      </c>
      <c r="D10" s="7"/>
      <c r="E10" s="14"/>
      <c r="G10" s="14"/>
      <c r="I10" s="14"/>
      <c r="K10" s="14"/>
    </row>
    <row r="11" spans="1:11" ht="12.75">
      <c r="A11" s="28">
        <f>IF('0 défaite'!B11="P",'0 défaite'!A11,'0 défaite'!A12)</f>
        <v>0</v>
      </c>
      <c r="B11" s="8"/>
      <c r="C11" s="14"/>
      <c r="E11" s="14"/>
      <c r="G11" s="14"/>
      <c r="I11" s="14"/>
      <c r="K11" s="14"/>
    </row>
    <row r="12" spans="1:11" ht="12.75">
      <c r="A12" s="14"/>
      <c r="C12" s="14"/>
      <c r="E12" s="14"/>
      <c r="G12" s="17">
        <f>IF($A$5="","",IF(F8="G",E8,IF(F16="","",E16)))</f>
      </c>
      <c r="H12" s="12"/>
      <c r="I12" s="14"/>
      <c r="K12" s="14"/>
    </row>
    <row r="13" spans="1:11" ht="12.75">
      <c r="A13" s="28">
        <f>IF('0 défaite'!B13="P",'0 défaite'!A13,'0 défaite'!A14)</f>
        <v>0</v>
      </c>
      <c r="B13" s="8"/>
      <c r="C13" s="14"/>
      <c r="E13" s="14"/>
      <c r="G13" s="14"/>
      <c r="I13" s="14"/>
      <c r="K13" s="14"/>
    </row>
    <row r="14" spans="1:11" ht="12.75">
      <c r="A14" s="14"/>
      <c r="C14" s="15">
        <f>IF($A$5="","",IF(B13="G",A13,IF(B15="","",A15)))</f>
      </c>
      <c r="D14" s="7"/>
      <c r="E14" s="14"/>
      <c r="G14" s="14"/>
      <c r="I14" s="14"/>
      <c r="K14" s="14"/>
    </row>
    <row r="15" spans="1:11" ht="12.75">
      <c r="A15" s="28">
        <f>IF('0 défaite'!B15="P",'0 défaite'!A15,'0 défaite'!A16)</f>
        <v>0</v>
      </c>
      <c r="B15" s="8"/>
      <c r="C15" s="14"/>
      <c r="E15" s="14"/>
      <c r="G15" s="14"/>
      <c r="I15" s="14"/>
      <c r="K15" s="14"/>
    </row>
    <row r="16" spans="1:11" ht="12.75">
      <c r="A16" s="14"/>
      <c r="C16" s="14"/>
      <c r="E16" s="16">
        <f>IF($A$5="","",IF(D14="G",C14,IF(D18="","",C18)))</f>
      </c>
      <c r="F16" s="9"/>
      <c r="G16" s="14"/>
      <c r="I16" s="14"/>
      <c r="K16" s="14"/>
    </row>
    <row r="17" spans="1:11" ht="12.75">
      <c r="A17" s="28">
        <f>IF('0 défaite'!B17="P",'0 défaite'!A17,'0 défaite'!A18)</f>
        <v>0</v>
      </c>
      <c r="B17" s="8"/>
      <c r="C17" s="14"/>
      <c r="E17" s="14"/>
      <c r="G17" s="14"/>
      <c r="I17" s="14"/>
      <c r="K17" s="14"/>
    </row>
    <row r="18" spans="1:11" ht="12.75">
      <c r="A18" s="14"/>
      <c r="C18" s="15">
        <f>IF($A$5="","",IF(B17="G",A17,IF(B19="","",A19)))</f>
      </c>
      <c r="D18" s="7"/>
      <c r="E18" s="14"/>
      <c r="G18" s="14"/>
      <c r="I18" s="14"/>
      <c r="K18" s="14"/>
    </row>
    <row r="19" spans="1:11" ht="12.75">
      <c r="A19" s="28">
        <f>IF('0 défaite'!B19="P",'0 défaite'!A19,'0 défaite'!A20)</f>
        <v>0</v>
      </c>
      <c r="B19" s="8"/>
      <c r="C19" s="14"/>
      <c r="E19" s="14"/>
      <c r="G19" s="14"/>
      <c r="I19" s="14"/>
      <c r="K19" s="14"/>
    </row>
    <row r="20" spans="1:12" ht="12.75">
      <c r="A20" s="14"/>
      <c r="C20" s="14"/>
      <c r="E20" s="14"/>
      <c r="G20" s="14"/>
      <c r="I20" s="18">
        <f>IF(H12="P",G12,G28)</f>
      </c>
      <c r="J20" s="20">
        <v>10</v>
      </c>
      <c r="K20" s="19">
        <f>IF(H12="G",G12,G28)</f>
      </c>
      <c r="L20" s="21">
        <v>9</v>
      </c>
    </row>
    <row r="21" spans="1:11" ht="12.75">
      <c r="A21" s="28">
        <f>IF('0 défaite'!B21="P",'0 défaite'!A21,'0 défaite'!A22)</f>
        <v>0</v>
      </c>
      <c r="B21" s="8"/>
      <c r="C21" s="14"/>
      <c r="E21" s="14"/>
      <c r="G21" s="14"/>
      <c r="I21" s="14"/>
      <c r="K21" s="14"/>
    </row>
    <row r="22" spans="1:11" ht="12.75">
      <c r="A22" s="14"/>
      <c r="C22" s="15">
        <f>IF($A$5="","",IF(B21="G",A21,IF(B23="","",A23)))</f>
      </c>
      <c r="D22" s="7"/>
      <c r="E22" s="14"/>
      <c r="G22" s="14"/>
      <c r="I22" s="14"/>
      <c r="K22" s="14"/>
    </row>
    <row r="23" spans="1:11" ht="12.75">
      <c r="A23" s="28">
        <f>IF('0 défaite'!B23="P",'0 défaite'!A23,'0 défaite'!A24)</f>
        <v>0</v>
      </c>
      <c r="B23" s="8"/>
      <c r="C23" s="14"/>
      <c r="E23" s="14"/>
      <c r="G23" s="14"/>
      <c r="I23" s="14"/>
      <c r="K23" s="14"/>
    </row>
    <row r="24" spans="1:11" ht="12.75">
      <c r="A24" s="14"/>
      <c r="C24" s="14"/>
      <c r="E24" s="16">
        <f>IF($A$5="","",IF(D22="G",C22,IF(D26="","",C26)))</f>
      </c>
      <c r="F24" s="9"/>
      <c r="G24" s="14"/>
      <c r="I24" s="14"/>
      <c r="K24" s="14"/>
    </row>
    <row r="25" spans="1:11" ht="12.75">
      <c r="A25" s="28">
        <f>IF('0 défaite'!B25="P",'0 défaite'!A25,'0 défaite'!A26)</f>
        <v>0</v>
      </c>
      <c r="B25" s="8"/>
      <c r="C25" s="14"/>
      <c r="E25" s="14"/>
      <c r="G25" s="14"/>
      <c r="I25" s="14"/>
      <c r="K25" s="14"/>
    </row>
    <row r="26" spans="1:11" ht="12.75">
      <c r="A26" s="14"/>
      <c r="C26" s="15">
        <f>IF($A$5="","",IF(B25="G",A25,IF(B27="","",A27)))</f>
      </c>
      <c r="D26" s="7"/>
      <c r="E26" s="14"/>
      <c r="G26" s="14"/>
      <c r="I26" s="14"/>
      <c r="K26" s="14"/>
    </row>
    <row r="27" spans="1:11" ht="12.75">
      <c r="A27" s="28">
        <f>IF('0 défaite'!B27="P",'0 défaite'!A27,'0 défaite'!A28)</f>
        <v>0</v>
      </c>
      <c r="B27" s="8"/>
      <c r="C27" s="14"/>
      <c r="E27" s="14"/>
      <c r="G27" s="14"/>
      <c r="I27" s="14"/>
      <c r="K27" s="14"/>
    </row>
    <row r="28" spans="1:11" ht="12.75">
      <c r="A28" s="14"/>
      <c r="C28" s="14"/>
      <c r="E28" s="14"/>
      <c r="G28" s="17">
        <f>IF($A$5="","",IF(F24="G",E24,IF(F32="","",E32)))</f>
      </c>
      <c r="H28" s="12"/>
      <c r="I28" s="14"/>
      <c r="K28" s="14"/>
    </row>
    <row r="29" spans="1:11" ht="12.75">
      <c r="A29" s="28">
        <f>IF('0 défaite'!B29="P",'0 défaite'!A29,'0 défaite'!A30)</f>
        <v>0</v>
      </c>
      <c r="B29" s="8"/>
      <c r="C29" s="14"/>
      <c r="E29" s="14"/>
      <c r="G29" s="14"/>
      <c r="I29" s="14"/>
      <c r="K29" s="14"/>
    </row>
    <row r="30" spans="1:11" ht="12.75">
      <c r="A30" s="14"/>
      <c r="C30" s="15">
        <f>IF($A$5="","",IF(B29="G",A29,IF(B31="","",A31)))</f>
      </c>
      <c r="D30" s="7"/>
      <c r="E30" s="14"/>
      <c r="G30" s="14"/>
      <c r="I30" s="14"/>
      <c r="K30" s="14"/>
    </row>
    <row r="31" spans="1:11" ht="12.75">
      <c r="A31" s="28">
        <f>IF('0 défaite'!B31="P",'0 défaite'!A31,'0 défaite'!A32)</f>
        <v>0</v>
      </c>
      <c r="B31" s="8"/>
      <c r="C31" s="14"/>
      <c r="E31" s="14"/>
      <c r="G31" s="14"/>
      <c r="I31" s="14"/>
      <c r="K31" s="14"/>
    </row>
    <row r="32" spans="1:11" ht="12.75">
      <c r="A32" s="14"/>
      <c r="C32" s="14"/>
      <c r="E32" s="16">
        <f>IF($A$5="","",IF(D30="G",C30,IF(D34="","",C34)))</f>
      </c>
      <c r="F32" s="9"/>
      <c r="G32" s="14"/>
      <c r="I32" s="14"/>
      <c r="K32" s="14"/>
    </row>
    <row r="33" spans="1:11" ht="12.75">
      <c r="A33" s="28">
        <f>IF('0 défaite'!B33="P",'0 défaite'!A33,'0 défaite'!A34)</f>
        <v>0</v>
      </c>
      <c r="B33" s="8"/>
      <c r="C33" s="14"/>
      <c r="E33" s="14"/>
      <c r="G33" s="14"/>
      <c r="I33" s="14"/>
      <c r="K33" s="14"/>
    </row>
    <row r="34" spans="1:11" ht="12.75">
      <c r="A34" s="14"/>
      <c r="C34" s="15">
        <f>IF($A$5="","",IF(B33="G",A33,IF(B35="","",A35)))</f>
      </c>
      <c r="D34" s="7"/>
      <c r="E34" s="14"/>
      <c r="G34" s="14"/>
      <c r="I34" s="14"/>
      <c r="K34" s="14"/>
    </row>
    <row r="35" spans="1:11" ht="12.75">
      <c r="A35" s="28">
        <f>IF('0 défaite'!B35="P",'0 défaite'!A35,'0 défaite'!A36)</f>
        <v>0</v>
      </c>
      <c r="B35" s="8"/>
      <c r="C35" s="14"/>
      <c r="E35" s="14"/>
      <c r="G35" s="14"/>
      <c r="I35" s="14"/>
      <c r="K35" s="14"/>
    </row>
    <row r="36" spans="1:11" ht="12.75">
      <c r="A36" s="14"/>
      <c r="B36" s="23"/>
      <c r="C36" s="14"/>
      <c r="E36" s="14"/>
      <c r="G36" s="14"/>
      <c r="I36" s="14"/>
      <c r="K36" s="14"/>
    </row>
    <row r="37" spans="1:14" ht="12.75">
      <c r="A37" s="24"/>
      <c r="B37" s="24"/>
      <c r="C37" s="29"/>
      <c r="D37" s="24"/>
      <c r="E37" s="29"/>
      <c r="F37" s="24"/>
      <c r="G37" s="29"/>
      <c r="H37" s="24"/>
      <c r="I37" s="29"/>
      <c r="J37" s="25"/>
      <c r="K37" s="29"/>
      <c r="L37" s="25"/>
      <c r="M37" s="24"/>
      <c r="N37" s="24"/>
    </row>
    <row r="38" spans="3:11" ht="12.75">
      <c r="C38" s="16">
        <f>IF('0 défaite'!D5="P",'0 défaite'!C5,'0 défaite'!C7)</f>
      </c>
      <c r="D38" s="9"/>
      <c r="E38" s="14"/>
      <c r="G38" s="14"/>
      <c r="I38" s="14"/>
      <c r="K38" s="14"/>
    </row>
    <row r="39" spans="3:11" ht="12.75">
      <c r="C39" s="14"/>
      <c r="E39" s="16">
        <f>IF($C$38="","",IF(D38="G",C38,IF(D40="","",C40)))</f>
      </c>
      <c r="F39" s="9"/>
      <c r="G39" s="14"/>
      <c r="I39" s="14"/>
      <c r="K39" s="14"/>
    </row>
    <row r="40" spans="3:11" ht="12.75">
      <c r="C40" s="16">
        <f>IF('0 défaite'!D9="P",'0 défaite'!C9,'0 défaite'!C11)</f>
      </c>
      <c r="D40" s="9"/>
      <c r="E40" s="14"/>
      <c r="G40" s="14"/>
      <c r="I40" s="14"/>
      <c r="K40" s="14"/>
    </row>
    <row r="41" spans="3:11" ht="12.75">
      <c r="C41" s="14"/>
      <c r="E41" s="14"/>
      <c r="G41" s="17">
        <f>IF($C$38="","",IF(F39="G",E39,IF(F43="","",E43)))</f>
      </c>
      <c r="H41" s="12"/>
      <c r="I41" s="14"/>
      <c r="K41" s="14"/>
    </row>
    <row r="42" spans="3:11" ht="12.75">
      <c r="C42" s="16">
        <f>IF('0 défaite'!D13="P",'0 défaite'!C13,'0 défaite'!C15)</f>
      </c>
      <c r="D42" s="9"/>
      <c r="E42" s="14"/>
      <c r="G42" s="14"/>
      <c r="I42" s="14"/>
      <c r="K42" s="14"/>
    </row>
    <row r="43" spans="3:11" ht="12.75">
      <c r="C43" s="14"/>
      <c r="E43" s="16">
        <f>IF($C$38="","",IF(D42="G",C42,IF(D44="","",C44)))</f>
      </c>
      <c r="F43" s="9"/>
      <c r="G43" s="14"/>
      <c r="I43" s="14"/>
      <c r="K43" s="14"/>
    </row>
    <row r="44" spans="3:11" ht="12.75">
      <c r="C44" s="16">
        <f>IF('0 défaite'!D17="P",'0 défaite'!C17,'0 défaite'!C19)</f>
      </c>
      <c r="D44" s="9"/>
      <c r="E44" s="14"/>
      <c r="G44" s="14"/>
      <c r="I44" s="14"/>
      <c r="K44" s="14"/>
    </row>
    <row r="45" spans="3:12" ht="12.75">
      <c r="C45" s="14"/>
      <c r="E45" s="14"/>
      <c r="G45" s="14"/>
      <c r="I45" s="18">
        <f>IF(H41="P",G41,G49)</f>
      </c>
      <c r="J45" s="20">
        <v>8</v>
      </c>
      <c r="K45" s="19">
        <f>IF(H41="G",G41,G49)</f>
      </c>
      <c r="L45" s="21">
        <v>7</v>
      </c>
    </row>
    <row r="46" spans="3:11" ht="12.75">
      <c r="C46" s="16">
        <f>IF('0 défaite'!D21="P",'0 défaite'!C21,'0 défaite'!C23)</f>
      </c>
      <c r="D46" s="9"/>
      <c r="E46" s="14"/>
      <c r="G46" s="14"/>
      <c r="I46" s="14"/>
      <c r="K46" s="14"/>
    </row>
    <row r="47" spans="3:11" ht="12.75">
      <c r="C47" s="14"/>
      <c r="E47" s="16">
        <f>IF($C$38="","",IF(D46="G",C46,IF(D48="","",C48)))</f>
      </c>
      <c r="F47" s="9"/>
      <c r="G47" s="14"/>
      <c r="I47" s="14"/>
      <c r="K47" s="14"/>
    </row>
    <row r="48" spans="3:11" ht="12.75">
      <c r="C48" s="16">
        <f>IF('0 défaite'!D25="P",'0 défaite'!C25,'0 défaite'!C27)</f>
      </c>
      <c r="D48" s="9"/>
      <c r="E48" s="14"/>
      <c r="G48" s="14"/>
      <c r="I48" s="14"/>
      <c r="K48" s="14"/>
    </row>
    <row r="49" spans="3:11" ht="12.75">
      <c r="C49" s="14"/>
      <c r="E49" s="14"/>
      <c r="G49" s="17">
        <f>IF($C$38="","",IF(F47="G",E47,IF(F51="","",E51)))</f>
      </c>
      <c r="H49" s="12"/>
      <c r="I49" s="14"/>
      <c r="K49" s="14"/>
    </row>
    <row r="50" spans="3:11" ht="12.75">
      <c r="C50" s="16">
        <f>IF('0 défaite'!D29="P",'0 défaite'!C29,'0 défaite'!C31)</f>
      </c>
      <c r="D50" s="9"/>
      <c r="E50" s="14"/>
      <c r="G50" s="14"/>
      <c r="I50" s="14"/>
      <c r="K50" s="14"/>
    </row>
    <row r="51" spans="3:11" ht="12.75">
      <c r="C51" s="14"/>
      <c r="E51" s="16">
        <f>IF($C$38="","",IF(D50="G",C50,IF(D52="","",C52)))</f>
      </c>
      <c r="F51" s="9"/>
      <c r="G51" s="14"/>
      <c r="I51" s="14"/>
      <c r="K51" s="14"/>
    </row>
    <row r="52" spans="3:11" ht="12.75">
      <c r="C52" s="16">
        <f>IF('0 défaite'!D33="P",'0 défaite'!C33,'0 défaite'!C35)</f>
      </c>
      <c r="D52" s="9"/>
      <c r="E52" s="14"/>
      <c r="G52" s="14"/>
      <c r="I52" s="14"/>
      <c r="K52" s="14"/>
    </row>
    <row r="53" spans="3:11" ht="12.75">
      <c r="C53" s="14"/>
      <c r="E53" s="14"/>
      <c r="G53" s="14"/>
      <c r="I53" s="14"/>
      <c r="K53" s="14"/>
    </row>
    <row r="54" spans="1:14" ht="12.75">
      <c r="A54" s="24"/>
      <c r="B54" s="24"/>
      <c r="C54" s="24"/>
      <c r="D54" s="24"/>
      <c r="E54" s="29"/>
      <c r="F54" s="24"/>
      <c r="G54" s="29"/>
      <c r="H54" s="24"/>
      <c r="I54" s="29"/>
      <c r="J54" s="25"/>
      <c r="K54" s="29"/>
      <c r="L54" s="25"/>
      <c r="M54" s="24"/>
      <c r="N54" s="24"/>
    </row>
    <row r="55" spans="5:11" ht="12.75">
      <c r="E55" s="16">
        <f>IF('0 défaite'!F6="P",'0 défaite'!E6,'0 défaite'!E10)</f>
      </c>
      <c r="F55" s="9"/>
      <c r="G55" s="14"/>
      <c r="I55" s="14"/>
      <c r="K55" s="14"/>
    </row>
    <row r="56" spans="5:11" ht="12.75">
      <c r="E56" s="14"/>
      <c r="G56" s="17">
        <f>IF($E$55="","",IF(F55="G",E55,IF(F57="","",E57)))</f>
      </c>
      <c r="H56" s="12"/>
      <c r="I56" s="14"/>
      <c r="K56" s="14"/>
    </row>
    <row r="57" spans="5:11" ht="12.75">
      <c r="E57" s="16">
        <f>IF('0 défaite'!F14="P",'0 défaite'!E14,'0 défaite'!E18)</f>
      </c>
      <c r="F57" s="9"/>
      <c r="G57" s="14"/>
      <c r="I57" s="14"/>
      <c r="K57" s="14"/>
    </row>
    <row r="58" spans="5:12" ht="12.75">
      <c r="E58" s="14"/>
      <c r="G58" s="14"/>
      <c r="I58" s="18">
        <f>IF(H56="P",G56,G60)</f>
      </c>
      <c r="J58" s="20">
        <v>6</v>
      </c>
      <c r="K58" s="19">
        <f>IF(H56="G",G56,G60)</f>
      </c>
      <c r="L58" s="21">
        <v>5</v>
      </c>
    </row>
    <row r="59" spans="5:11" ht="12.75">
      <c r="E59" s="16">
        <f>IF('0 défaite'!F22="P",'0 défaite'!E22,'0 défaite'!E26)</f>
      </c>
      <c r="F59" s="9"/>
      <c r="G59" s="14"/>
      <c r="I59" s="14"/>
      <c r="K59" s="14"/>
    </row>
    <row r="60" spans="5:11" ht="12.75">
      <c r="E60" s="14"/>
      <c r="G60" s="17">
        <f>IF($E$55="","",IF(F59="G",E59,IF(F61="","",E61)))</f>
      </c>
      <c r="H60" s="12"/>
      <c r="I60" s="14"/>
      <c r="K60" s="14"/>
    </row>
    <row r="61" spans="5:11" ht="12.75">
      <c r="E61" s="16">
        <f>IF('0 défaite'!F30="P",'0 défaite'!E30,'0 défaite'!E34)</f>
      </c>
      <c r="F61" s="9"/>
      <c r="G61" s="14"/>
      <c r="I61" s="14"/>
      <c r="K61" s="14"/>
    </row>
    <row r="62" spans="5:11" ht="12.75">
      <c r="E62" s="14"/>
      <c r="G62" s="14"/>
      <c r="I62" s="14"/>
      <c r="K62" s="14"/>
    </row>
    <row r="63" spans="1:14" s="26" customFormat="1" ht="12.75">
      <c r="A63" s="24"/>
      <c r="B63" s="24"/>
      <c r="C63" s="24"/>
      <c r="D63" s="24"/>
      <c r="E63" s="24"/>
      <c r="F63" s="24"/>
      <c r="G63" s="29"/>
      <c r="H63" s="24"/>
      <c r="I63" s="29"/>
      <c r="J63" s="25"/>
      <c r="K63" s="29"/>
      <c r="L63" s="25"/>
      <c r="M63" s="24"/>
      <c r="N63" s="24"/>
    </row>
    <row r="64" spans="7:11" ht="12.75">
      <c r="G64" s="17">
        <f>IF('0 défaite'!H8="P",'0 défaite'!G8,'0 défaite'!G16)</f>
      </c>
      <c r="H64" s="12"/>
      <c r="I64" s="14"/>
      <c r="K64" s="14"/>
    </row>
    <row r="65" spans="7:12" ht="12.75">
      <c r="G65" s="14"/>
      <c r="I65" s="18">
        <f>IF(H64="P",G64,G66)</f>
      </c>
      <c r="J65" s="20">
        <v>4</v>
      </c>
      <c r="K65" s="19">
        <f>IF(H64="G",G64,G66)</f>
      </c>
      <c r="L65" s="21">
        <v>3</v>
      </c>
    </row>
    <row r="66" spans="7:11" ht="12.75">
      <c r="G66" s="17">
        <f>IF('0 défaite'!H24="P",'0 défaite'!G24,'0 défaite'!G32)</f>
      </c>
      <c r="H66" s="12"/>
      <c r="I66" s="14"/>
      <c r="K66" s="14"/>
    </row>
  </sheetData>
  <sheetProtection password="DA35" sheet="1" objects="1" scenarios="1"/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V4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57421875" style="5" bestFit="1" customWidth="1"/>
    <col min="2" max="2" width="4.7109375" style="5" customWidth="1"/>
    <col min="3" max="3" width="11.421875" style="5" customWidth="1"/>
    <col min="4" max="4" width="4.7109375" style="5" customWidth="1"/>
    <col min="5" max="5" width="11.421875" style="5" customWidth="1"/>
    <col min="6" max="6" width="4.7109375" style="5" customWidth="1"/>
    <col min="7" max="7" width="11.421875" style="5" customWidth="1"/>
    <col min="8" max="8" width="4.7109375" style="22" customWidth="1"/>
    <col min="9" max="9" width="11.421875" style="5" customWidth="1"/>
    <col min="10" max="10" width="4.7109375" style="22" customWidth="1"/>
    <col min="11" max="16384" width="11.421875" style="5" customWidth="1"/>
  </cols>
  <sheetData>
    <row r="1" spans="1:256" ht="37.5" customHeight="1">
      <c r="A1" s="27" t="s">
        <v>5</v>
      </c>
      <c r="B1" s="27">
        <f>'0 défaite'!B1</f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.75">
      <c r="A2" s="27" t="s">
        <v>6</v>
      </c>
      <c r="B2" s="27">
        <f>'0 défaite'!B2</f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5" ht="12.75">
      <c r="A3" s="5" t="s">
        <v>2</v>
      </c>
      <c r="C3" s="5" t="s">
        <v>3</v>
      </c>
      <c r="E3" s="5" t="s">
        <v>4</v>
      </c>
    </row>
    <row r="4" spans="1:10" ht="12.75">
      <c r="A4" s="14"/>
      <c r="C4" s="14"/>
      <c r="E4" s="14"/>
      <c r="G4" s="14"/>
      <c r="H4" s="31"/>
      <c r="I4" s="14"/>
      <c r="J4" s="31"/>
    </row>
    <row r="5" spans="1:10" ht="12.75">
      <c r="A5" s="15">
        <f>IF('1 défaite'!B5="P",'1 défaite'!A5,'1 défaite'!A7)</f>
        <v>0</v>
      </c>
      <c r="B5" s="7"/>
      <c r="C5" s="14"/>
      <c r="E5" s="14"/>
      <c r="G5" s="14"/>
      <c r="H5" s="31"/>
      <c r="I5" s="14"/>
      <c r="J5" s="31"/>
    </row>
    <row r="6" spans="1:10" ht="12.75">
      <c r="A6" s="14"/>
      <c r="C6" s="16">
        <f>IF($A$5="","",IF(B5="G",A5,IF(B7="","",A7)))</f>
      </c>
      <c r="D6" s="9"/>
      <c r="E6" s="14"/>
      <c r="G6" s="14"/>
      <c r="H6" s="31"/>
      <c r="I6" s="14"/>
      <c r="J6" s="31"/>
    </row>
    <row r="7" spans="1:10" ht="12.75">
      <c r="A7" s="15">
        <f>IF('1 défaite'!B9="P",'1 défaite'!A9,'1 défaite'!A11)</f>
        <v>0</v>
      </c>
      <c r="B7" s="7"/>
      <c r="C7" s="14"/>
      <c r="E7" s="14"/>
      <c r="G7" s="14"/>
      <c r="H7" s="31"/>
      <c r="I7" s="14"/>
      <c r="J7" s="31"/>
    </row>
    <row r="8" spans="1:10" ht="12.75">
      <c r="A8" s="14"/>
      <c r="C8" s="14"/>
      <c r="E8" s="17">
        <f>IF($A$5="","",IF(D6="G",C6,IF(D10="","",C10)))</f>
      </c>
      <c r="F8" s="12"/>
      <c r="G8" s="14"/>
      <c r="H8" s="31"/>
      <c r="I8" s="14"/>
      <c r="J8" s="31"/>
    </row>
    <row r="9" spans="1:10" ht="12.75">
      <c r="A9" s="15">
        <f>IF('1 défaite'!B13="P",'1 défaite'!A13,'1 défaite'!A15)</f>
        <v>0</v>
      </c>
      <c r="B9" s="7"/>
      <c r="C9" s="14"/>
      <c r="E9" s="14"/>
      <c r="G9" s="14"/>
      <c r="H9" s="31"/>
      <c r="I9" s="14"/>
      <c r="J9" s="31"/>
    </row>
    <row r="10" spans="1:10" ht="12.75">
      <c r="A10" s="14"/>
      <c r="C10" s="16">
        <f>IF($A$5="","",IF(B9="G",A9,IF(B11="","",A11)))</f>
      </c>
      <c r="D10" s="9"/>
      <c r="E10" s="14"/>
      <c r="G10" s="14"/>
      <c r="H10" s="31"/>
      <c r="I10" s="14"/>
      <c r="J10" s="31"/>
    </row>
    <row r="11" spans="1:10" ht="12.75">
      <c r="A11" s="15">
        <f>IF('1 défaite'!B17="P",'1 défaite'!A17,'1 défaite'!A19)</f>
        <v>0</v>
      </c>
      <c r="B11" s="7"/>
      <c r="C11" s="14"/>
      <c r="E11" s="14"/>
      <c r="G11" s="14"/>
      <c r="H11" s="31"/>
      <c r="I11" s="14"/>
      <c r="J11" s="31"/>
    </row>
    <row r="12" spans="1:10" ht="12.75">
      <c r="A12" s="14"/>
      <c r="C12" s="14"/>
      <c r="E12" s="14"/>
      <c r="G12" s="18">
        <f>IF(F8="P",E8,E16)</f>
      </c>
      <c r="H12" s="20">
        <v>22</v>
      </c>
      <c r="I12" s="19">
        <f>IF(F8="G",E8,E16)</f>
      </c>
      <c r="J12" s="21">
        <v>21</v>
      </c>
    </row>
    <row r="13" spans="1:10" ht="12.75">
      <c r="A13" s="15">
        <f>IF('1 défaite'!B21="P",'1 défaite'!A21,'1 défaite'!A23)</f>
        <v>0</v>
      </c>
      <c r="B13" s="7"/>
      <c r="C13" s="14"/>
      <c r="E13" s="14"/>
      <c r="G13" s="14"/>
      <c r="H13" s="31"/>
      <c r="I13" s="14"/>
      <c r="J13" s="31"/>
    </row>
    <row r="14" spans="1:10" ht="12.75">
      <c r="A14" s="14"/>
      <c r="C14" s="16">
        <f>IF($A$5="","",IF(B13="G",A13,IF(B15="","",A15)))</f>
      </c>
      <c r="D14" s="9"/>
      <c r="E14" s="14"/>
      <c r="G14" s="14"/>
      <c r="H14" s="31"/>
      <c r="I14" s="14"/>
      <c r="J14" s="31"/>
    </row>
    <row r="15" spans="1:10" ht="12.75">
      <c r="A15" s="15">
        <f>IF('1 défaite'!B25="P",'1 défaite'!A25,'1 défaite'!A27)</f>
        <v>0</v>
      </c>
      <c r="B15" s="7"/>
      <c r="C15" s="14"/>
      <c r="E15" s="14"/>
      <c r="G15" s="14"/>
      <c r="H15" s="31"/>
      <c r="I15" s="14"/>
      <c r="J15" s="31"/>
    </row>
    <row r="16" spans="1:10" ht="12.75">
      <c r="A16" s="14"/>
      <c r="C16" s="14"/>
      <c r="E16" s="17">
        <f>IF($A$5="","",IF(D14="G",C14,IF(D18="","",C18)))</f>
      </c>
      <c r="F16" s="12"/>
      <c r="G16" s="14"/>
      <c r="H16" s="31"/>
      <c r="I16" s="14"/>
      <c r="J16" s="31"/>
    </row>
    <row r="17" spans="1:10" ht="12.75">
      <c r="A17" s="15">
        <f>IF('1 défaite'!B29="P",'1 défaite'!A29,'1 défaite'!A31)</f>
        <v>0</v>
      </c>
      <c r="B17" s="7"/>
      <c r="C17" s="14"/>
      <c r="E17" s="14"/>
      <c r="G17" s="14"/>
      <c r="H17" s="31"/>
      <c r="I17" s="14"/>
      <c r="J17" s="31"/>
    </row>
    <row r="18" spans="1:10" ht="12.75">
      <c r="A18" s="14"/>
      <c r="C18" s="16">
        <f>IF($A$5="","",IF(B17="G",A17,IF(B19="","",A19)))</f>
      </c>
      <c r="D18" s="9"/>
      <c r="E18" s="14"/>
      <c r="G18" s="14"/>
      <c r="H18" s="31"/>
      <c r="I18" s="14"/>
      <c r="J18" s="31"/>
    </row>
    <row r="19" spans="1:10" ht="12.75">
      <c r="A19" s="15">
        <f>IF('1 défaite'!B33="P",'1 défaite'!A33,'1 défaite'!A35)</f>
        <v>0</v>
      </c>
      <c r="B19" s="7"/>
      <c r="C19" s="14"/>
      <c r="E19" s="14"/>
      <c r="G19" s="14"/>
      <c r="H19" s="31"/>
      <c r="I19" s="14"/>
      <c r="J19" s="31"/>
    </row>
    <row r="20" spans="1:10" ht="12.75">
      <c r="A20" s="24"/>
      <c r="B20" s="25"/>
      <c r="C20" s="29"/>
      <c r="D20" s="24"/>
      <c r="E20" s="29"/>
      <c r="F20" s="24"/>
      <c r="G20" s="29"/>
      <c r="H20" s="32"/>
      <c r="I20" s="29"/>
      <c r="J20" s="32"/>
    </row>
    <row r="21" spans="1:10" ht="12.75">
      <c r="A21" s="23"/>
      <c r="B21" s="23"/>
      <c r="C21" s="16">
        <f>IF('1 défaite'!D6="P",'1 défaite'!C6,'1 défaite'!C10)</f>
      </c>
      <c r="D21" s="9"/>
      <c r="E21" s="14"/>
      <c r="G21" s="14"/>
      <c r="H21" s="31"/>
      <c r="I21" s="14"/>
      <c r="J21" s="31"/>
    </row>
    <row r="22" spans="1:10" ht="12.75">
      <c r="A22" s="23"/>
      <c r="B22" s="23"/>
      <c r="C22" s="14"/>
      <c r="E22" s="16">
        <f>IF($A$5="","",IF(D21="G",C21,IF(D23="","",C23)))</f>
      </c>
      <c r="F22" s="9"/>
      <c r="G22" s="14"/>
      <c r="H22" s="31"/>
      <c r="I22" s="14"/>
      <c r="J22" s="31"/>
    </row>
    <row r="23" spans="1:10" ht="12.75">
      <c r="A23" s="23"/>
      <c r="B23" s="23"/>
      <c r="C23" s="16">
        <f>IF('1 défaite'!D14="P",'1 défaite'!C14,'1 défaite'!C18)</f>
      </c>
      <c r="D23" s="9"/>
      <c r="E23" s="14"/>
      <c r="G23" s="14"/>
      <c r="H23" s="31"/>
      <c r="I23" s="14"/>
      <c r="J23" s="31"/>
    </row>
    <row r="24" spans="1:10" ht="12.75">
      <c r="A24" s="23"/>
      <c r="B24" s="23"/>
      <c r="C24" s="14"/>
      <c r="E24" s="14"/>
      <c r="G24" s="18">
        <f>IF(F22="P",E22,E26)</f>
      </c>
      <c r="H24" s="20">
        <v>20</v>
      </c>
      <c r="I24" s="19">
        <f>IF(F22="G",E22,E26)</f>
      </c>
      <c r="J24" s="21">
        <v>19</v>
      </c>
    </row>
    <row r="25" spans="1:10" ht="12.75">
      <c r="A25" s="23"/>
      <c r="B25" s="23"/>
      <c r="C25" s="16">
        <f>IF('1 défaite'!D22="P",'1 défaite'!C22,'1 défaite'!C26)</f>
      </c>
      <c r="D25" s="9"/>
      <c r="E25" s="14"/>
      <c r="G25" s="14"/>
      <c r="H25" s="31"/>
      <c r="I25" s="14"/>
      <c r="J25" s="31"/>
    </row>
    <row r="26" spans="1:10" ht="12.75">
      <c r="A26" s="23"/>
      <c r="B26" s="23"/>
      <c r="C26" s="14"/>
      <c r="E26" s="16">
        <f>IF($A$5="","",IF(D25="G",C25,IF(D27="","",C27)))</f>
      </c>
      <c r="F26" s="9"/>
      <c r="G26" s="14"/>
      <c r="H26" s="31"/>
      <c r="I26" s="14"/>
      <c r="J26" s="31"/>
    </row>
    <row r="27" spans="1:10" ht="12.75">
      <c r="A27" s="23"/>
      <c r="B27" s="23"/>
      <c r="C27" s="16">
        <f>IF('1 défaite'!D30="P",'1 défaite'!C30,'1 défaite'!C34)</f>
      </c>
      <c r="D27" s="9"/>
      <c r="E27" s="14"/>
      <c r="G27" s="14"/>
      <c r="H27" s="31"/>
      <c r="I27" s="14"/>
      <c r="J27" s="31"/>
    </row>
    <row r="28" spans="1:10" ht="12.75">
      <c r="A28" s="23"/>
      <c r="B28" s="23"/>
      <c r="C28" s="14"/>
      <c r="E28" s="14"/>
      <c r="G28" s="30"/>
      <c r="H28" s="33"/>
      <c r="I28" s="30"/>
      <c r="J28" s="33"/>
    </row>
    <row r="29" spans="1:10" ht="12.75">
      <c r="A29" s="23"/>
      <c r="B29" s="23"/>
      <c r="C29" s="16">
        <f>IF('1 défaite'!D38="P",'1 défaite'!C38,'1 défaite'!C40)</f>
      </c>
      <c r="D29" s="9"/>
      <c r="E29" s="14"/>
      <c r="G29" s="14"/>
      <c r="H29" s="31"/>
      <c r="I29" s="14"/>
      <c r="J29" s="31"/>
    </row>
    <row r="30" spans="1:10" ht="12.75">
      <c r="A30" s="23"/>
      <c r="B30" s="23"/>
      <c r="C30" s="14"/>
      <c r="E30" s="16">
        <f>IF($A$5="","",IF(D29="G",C29,IF(D31="","",C31)))</f>
      </c>
      <c r="F30" s="9"/>
      <c r="G30" s="14"/>
      <c r="H30" s="31"/>
      <c r="I30" s="14"/>
      <c r="J30" s="31"/>
    </row>
    <row r="31" spans="1:10" ht="12.75">
      <c r="A31" s="23"/>
      <c r="B31" s="23"/>
      <c r="C31" s="16">
        <f>IF('1 défaite'!D42="P",'1 défaite'!C42,'1 défaite'!C44)</f>
      </c>
      <c r="D31" s="9"/>
      <c r="E31" s="14"/>
      <c r="G31" s="14"/>
      <c r="H31" s="31"/>
      <c r="I31" s="14"/>
      <c r="J31" s="31"/>
    </row>
    <row r="32" spans="1:10" ht="12.75">
      <c r="A32" s="23"/>
      <c r="B32" s="23"/>
      <c r="C32" s="14"/>
      <c r="E32" s="14"/>
      <c r="G32" s="18">
        <f>IF(F30="P",E30,E34)</f>
      </c>
      <c r="H32" s="20">
        <v>18</v>
      </c>
      <c r="I32" s="19">
        <f>IF(F30="G",E30,E34)</f>
      </c>
      <c r="J32" s="21">
        <v>17</v>
      </c>
    </row>
    <row r="33" spans="1:10" ht="12.75">
      <c r="A33" s="23"/>
      <c r="B33" s="23"/>
      <c r="C33" s="16">
        <f>IF('1 défaite'!D46="P",'1 défaite'!C46,'1 défaite'!C48)</f>
      </c>
      <c r="D33" s="9"/>
      <c r="E33" s="14"/>
      <c r="G33" s="14"/>
      <c r="H33" s="31"/>
      <c r="I33" s="14"/>
      <c r="J33" s="31"/>
    </row>
    <row r="34" spans="1:10" ht="12.75">
      <c r="A34" s="23"/>
      <c r="B34" s="23"/>
      <c r="C34" s="14"/>
      <c r="E34" s="16">
        <f>IF($A$5="","",IF(D33="G",C33,IF(D35="","",C35)))</f>
      </c>
      <c r="F34" s="9"/>
      <c r="G34" s="14"/>
      <c r="H34" s="31"/>
      <c r="I34" s="14"/>
      <c r="J34" s="31"/>
    </row>
    <row r="35" spans="1:10" ht="12.75">
      <c r="A35" s="23"/>
      <c r="B35" s="23"/>
      <c r="C35" s="16">
        <f>IF('1 défaite'!D50="P",'1 défaite'!C50,'1 défaite'!C52)</f>
      </c>
      <c r="D35" s="9"/>
      <c r="E35" s="14"/>
      <c r="G35" s="14"/>
      <c r="H35" s="31"/>
      <c r="I35" s="14"/>
      <c r="J35" s="31"/>
    </row>
    <row r="36" spans="1:10" ht="12.75">
      <c r="A36" s="23"/>
      <c r="B36" s="23"/>
      <c r="C36" s="14"/>
      <c r="E36" s="14"/>
      <c r="G36" s="14"/>
      <c r="H36" s="31"/>
      <c r="I36" s="14"/>
      <c r="J36" s="31"/>
    </row>
    <row r="37" spans="1:10" ht="12.75">
      <c r="A37" s="24"/>
      <c r="B37" s="25"/>
      <c r="C37" s="24"/>
      <c r="D37" s="24"/>
      <c r="E37" s="29"/>
      <c r="F37" s="24"/>
      <c r="G37" s="29"/>
      <c r="H37" s="32"/>
      <c r="I37" s="29"/>
      <c r="J37" s="32"/>
    </row>
    <row r="38" spans="3:10" ht="12.75">
      <c r="C38" s="23"/>
      <c r="D38" s="23"/>
      <c r="E38" s="14"/>
      <c r="G38" s="14"/>
      <c r="H38" s="31"/>
      <c r="I38" s="14"/>
      <c r="J38" s="31"/>
    </row>
    <row r="39" spans="3:10" ht="12.75">
      <c r="C39" s="23"/>
      <c r="D39" s="23"/>
      <c r="E39" s="17">
        <f>IF('1 défaite'!F8="P",'1 défaite'!E8,'1 défaite'!E16)</f>
      </c>
      <c r="F39" s="12"/>
      <c r="G39" s="14"/>
      <c r="H39" s="31"/>
      <c r="I39" s="14"/>
      <c r="J39" s="31"/>
    </row>
    <row r="40" spans="3:10" ht="12.75">
      <c r="C40" s="23"/>
      <c r="D40" s="23"/>
      <c r="E40" s="14"/>
      <c r="G40" s="18">
        <f>IF(F39="P",E39,E41)</f>
      </c>
      <c r="H40" s="20">
        <v>16</v>
      </c>
      <c r="I40" s="19">
        <f>IF(F39="G",E39,E41)</f>
      </c>
      <c r="J40" s="21">
        <v>15</v>
      </c>
    </row>
    <row r="41" spans="3:10" ht="12.75">
      <c r="C41" s="23"/>
      <c r="D41" s="23"/>
      <c r="E41" s="17">
        <f>IF('1 défaite'!F24="P",'1 défaite'!E24,'1 défaite'!E32)</f>
      </c>
      <c r="F41" s="12"/>
      <c r="G41" s="14"/>
      <c r="H41" s="31"/>
      <c r="I41" s="14"/>
      <c r="J41" s="31"/>
    </row>
    <row r="42" spans="5:10" ht="12.75">
      <c r="E42" s="14"/>
      <c r="G42" s="14"/>
      <c r="H42" s="31"/>
      <c r="I42" s="14"/>
      <c r="J42" s="31"/>
    </row>
    <row r="43" spans="5:10" ht="12.75">
      <c r="E43" s="17">
        <f>IF('1 défaite'!F39="P",'1 défaite'!E39,'1 défaite'!E43)</f>
      </c>
      <c r="F43" s="12"/>
      <c r="G43" s="14"/>
      <c r="H43" s="31"/>
      <c r="I43" s="14"/>
      <c r="J43" s="31"/>
    </row>
    <row r="44" spans="5:10" ht="12.75">
      <c r="E44" s="14"/>
      <c r="G44" s="18">
        <f>IF(F43="P",E43,E45)</f>
      </c>
      <c r="H44" s="20">
        <v>14</v>
      </c>
      <c r="I44" s="19">
        <f>IF(F43="G",E43,E45)</f>
      </c>
      <c r="J44" s="21">
        <v>13</v>
      </c>
    </row>
    <row r="45" spans="5:10" ht="12.75">
      <c r="E45" s="17">
        <f>IF('1 défaite'!F47="P",'1 défaite'!E47,'1 défaite'!E51)</f>
      </c>
      <c r="F45" s="12"/>
      <c r="G45" s="14"/>
      <c r="H45" s="31"/>
      <c r="I45" s="14"/>
      <c r="J45" s="31"/>
    </row>
    <row r="46" spans="5:10" ht="12.75">
      <c r="E46" s="14"/>
      <c r="G46" s="14"/>
      <c r="H46" s="31"/>
      <c r="I46" s="14"/>
      <c r="J46" s="31"/>
    </row>
    <row r="47" spans="3:10" ht="12.75">
      <c r="C47" s="23"/>
      <c r="D47" s="23"/>
      <c r="E47" s="17">
        <f>IF('1 défaite'!F55="P",'1 défaite'!E55,'1 défaite'!E57)</f>
      </c>
      <c r="F47" s="12"/>
      <c r="G47" s="14"/>
      <c r="H47" s="31"/>
      <c r="I47" s="14"/>
      <c r="J47" s="31"/>
    </row>
    <row r="48" spans="3:10" ht="12.75">
      <c r="C48" s="23"/>
      <c r="D48" s="23"/>
      <c r="E48" s="14"/>
      <c r="G48" s="18">
        <f>IF(F47="P",E47,E49)</f>
      </c>
      <c r="H48" s="20">
        <v>12</v>
      </c>
      <c r="I48" s="19">
        <f>IF(F47="G",E47,E49)</f>
      </c>
      <c r="J48" s="21">
        <v>11</v>
      </c>
    </row>
    <row r="49" spans="3:10" ht="12.75">
      <c r="C49" s="23"/>
      <c r="D49" s="23"/>
      <c r="E49" s="17">
        <f>IF('1 défaite'!F59="P",'1 défaite'!E59,'1 défaite'!E61)</f>
      </c>
      <c r="F49" s="12"/>
      <c r="G49" s="14"/>
      <c r="H49" s="31"/>
      <c r="I49" s="14"/>
      <c r="J49" s="31"/>
    </row>
  </sheetData>
  <sheetProtection password="DA35" sheet="1" objects="1" scenarios="1"/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N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57421875" style="5" bestFit="1" customWidth="1"/>
    <col min="2" max="2" width="4.7109375" style="5" customWidth="1"/>
    <col min="3" max="3" width="11.421875" style="5" customWidth="1"/>
    <col min="4" max="4" width="4.7109375" style="5" customWidth="1"/>
    <col min="5" max="5" width="11.421875" style="5" customWidth="1"/>
    <col min="6" max="6" width="4.7109375" style="22" customWidth="1"/>
    <col min="7" max="7" width="11.421875" style="5" customWidth="1"/>
    <col min="8" max="8" width="4.7109375" style="22" customWidth="1"/>
    <col min="9" max="9" width="11.421875" style="5" customWidth="1"/>
    <col min="10" max="10" width="4.7109375" style="5" customWidth="1"/>
    <col min="11" max="11" width="11.421875" style="5" customWidth="1"/>
    <col min="12" max="12" width="4.7109375" style="5" customWidth="1"/>
    <col min="13" max="13" width="11.421875" style="5" customWidth="1"/>
    <col min="14" max="14" width="4.7109375" style="5" customWidth="1"/>
    <col min="15" max="16384" width="11.421875" style="5" customWidth="1"/>
  </cols>
  <sheetData>
    <row r="1" spans="1:8" ht="37.5" customHeight="1">
      <c r="A1" s="27" t="s">
        <v>5</v>
      </c>
      <c r="B1" s="27">
        <f>'0 défaite'!B1</f>
        <v>0</v>
      </c>
      <c r="C1" s="4"/>
      <c r="D1" s="4"/>
      <c r="E1" s="4"/>
      <c r="F1" s="4"/>
      <c r="G1" s="4"/>
      <c r="H1" s="4"/>
    </row>
    <row r="2" spans="1:8" ht="15.75">
      <c r="A2" s="27" t="s">
        <v>6</v>
      </c>
      <c r="B2" s="27">
        <f>'0 défaite'!B2</f>
        <v>0</v>
      </c>
      <c r="C2" s="4"/>
      <c r="D2" s="4"/>
      <c r="E2" s="4"/>
      <c r="F2" s="4"/>
      <c r="G2" s="4"/>
      <c r="H2" s="4"/>
    </row>
    <row r="3" spans="1:3" ht="12.75">
      <c r="A3" s="5" t="s">
        <v>3</v>
      </c>
      <c r="C3" s="5" t="s">
        <v>4</v>
      </c>
    </row>
    <row r="4" spans="1:14" ht="12.75">
      <c r="A4" s="14"/>
      <c r="C4" s="14"/>
      <c r="E4" s="14"/>
      <c r="F4" s="31"/>
      <c r="G4" s="14"/>
      <c r="H4" s="31"/>
      <c r="I4" s="14"/>
      <c r="K4" s="14"/>
      <c r="L4" s="14"/>
      <c r="M4" s="14"/>
      <c r="N4" s="14"/>
    </row>
    <row r="5" spans="1:14" ht="12.75">
      <c r="A5" s="16">
        <f>IF('2 défaites'!B5="P",'2 défaites'!A5,'2 défaites'!A7)</f>
        <v>0</v>
      </c>
      <c r="B5" s="9"/>
      <c r="C5" s="14"/>
      <c r="E5" s="14"/>
      <c r="F5" s="31"/>
      <c r="G5" s="14"/>
      <c r="H5" s="31"/>
      <c r="I5" s="14"/>
      <c r="K5" s="14"/>
      <c r="L5" s="14"/>
      <c r="M5" s="14"/>
      <c r="N5" s="14"/>
    </row>
    <row r="6" spans="1:14" ht="12.75">
      <c r="A6" s="14"/>
      <c r="C6" s="17">
        <f>IF(B5="G",A5,IF(B7="","",A7))</f>
      </c>
      <c r="D6" s="12"/>
      <c r="E6" s="14"/>
      <c r="F6" s="31"/>
      <c r="G6" s="14"/>
      <c r="H6" s="31"/>
      <c r="I6" s="14"/>
      <c r="K6" s="14"/>
      <c r="L6" s="14"/>
      <c r="M6" s="14"/>
      <c r="N6" s="14"/>
    </row>
    <row r="7" spans="1:14" ht="12.75">
      <c r="A7" s="16">
        <f>IF('2 défaites'!B9="P",'2 défaites'!A9,'2 défaites'!A11)</f>
        <v>0</v>
      </c>
      <c r="B7" s="9"/>
      <c r="C7" s="14"/>
      <c r="E7" s="14"/>
      <c r="F7" s="31"/>
      <c r="G7" s="14"/>
      <c r="H7" s="31"/>
      <c r="I7" s="17">
        <f>IF(B5="P",A5,IF(B7="","",A7))</f>
      </c>
      <c r="J7" s="12"/>
      <c r="K7" s="14"/>
      <c r="L7" s="14"/>
      <c r="M7" s="14"/>
      <c r="N7" s="14"/>
    </row>
    <row r="8" spans="1:14" ht="12.75">
      <c r="A8" s="14"/>
      <c r="C8" s="14"/>
      <c r="E8" s="18">
        <f>IF(D6="P",C6,C10)</f>
      </c>
      <c r="F8" s="20">
        <v>30</v>
      </c>
      <c r="G8" s="19">
        <f>IF(D6="G",C6,C10)</f>
      </c>
      <c r="H8" s="21">
        <v>29</v>
      </c>
      <c r="I8" s="14"/>
      <c r="K8" s="14"/>
      <c r="L8" s="14"/>
      <c r="M8" s="14"/>
      <c r="N8" s="14"/>
    </row>
    <row r="9" spans="1:14" ht="12.75">
      <c r="A9" s="16">
        <f>IF('2 défaites'!B13="P",'2 défaites'!A13,'2 défaites'!A15)</f>
        <v>0</v>
      </c>
      <c r="B9" s="9"/>
      <c r="C9" s="14"/>
      <c r="E9" s="14"/>
      <c r="F9" s="31"/>
      <c r="G9" s="14"/>
      <c r="H9" s="31"/>
      <c r="I9" s="14"/>
      <c r="K9" s="18">
        <f>IF(J7="P",I7,I11)</f>
      </c>
      <c r="L9" s="20">
        <v>32</v>
      </c>
      <c r="M9" s="19">
        <f>IF(J7="G",I7,I11)</f>
      </c>
      <c r="N9" s="21">
        <v>31</v>
      </c>
    </row>
    <row r="10" spans="1:14" ht="12.75">
      <c r="A10" s="14"/>
      <c r="C10" s="17">
        <f>IF(B9="G",A9,IF(B11="","",A11))</f>
      </c>
      <c r="D10" s="12"/>
      <c r="E10" s="14"/>
      <c r="F10" s="31"/>
      <c r="G10" s="14"/>
      <c r="H10" s="31"/>
      <c r="I10" s="14"/>
      <c r="K10" s="14"/>
      <c r="L10" s="14"/>
      <c r="M10" s="14"/>
      <c r="N10" s="14"/>
    </row>
    <row r="11" spans="1:14" ht="12.75">
      <c r="A11" s="16">
        <f>IF('2 défaites'!B17="P",'2 défaites'!A17,'2 défaites'!A19)</f>
        <v>0</v>
      </c>
      <c r="B11" s="9"/>
      <c r="C11" s="14"/>
      <c r="E11" s="14"/>
      <c r="F11" s="31"/>
      <c r="G11" s="14"/>
      <c r="H11" s="31"/>
      <c r="I11" s="17">
        <f>IF(B9="P",A9,IF(B11="","",A11))</f>
      </c>
      <c r="J11" s="12"/>
      <c r="K11" s="14"/>
      <c r="L11" s="14"/>
      <c r="M11" s="14"/>
      <c r="N11" s="14"/>
    </row>
    <row r="12" spans="1:14" ht="12.75">
      <c r="A12" s="14"/>
      <c r="C12" s="14"/>
      <c r="E12" s="14"/>
      <c r="F12" s="31"/>
      <c r="G12" s="14"/>
      <c r="H12" s="31"/>
      <c r="I12" s="14"/>
      <c r="K12" s="14"/>
      <c r="L12" s="14"/>
      <c r="M12" s="14"/>
      <c r="N12" s="14"/>
    </row>
    <row r="13" spans="1:10" ht="12.75">
      <c r="A13" s="24"/>
      <c r="B13" s="24"/>
      <c r="C13" s="29"/>
      <c r="D13" s="24"/>
      <c r="E13" s="29"/>
      <c r="F13" s="32"/>
      <c r="G13" s="29"/>
      <c r="H13" s="32"/>
      <c r="I13" s="24"/>
      <c r="J13" s="24"/>
    </row>
    <row r="14" spans="3:8" ht="12.75">
      <c r="C14" s="17">
        <f>IF('2 défaites'!D6="P",'2 défaites'!C6,'2 défaites'!C10)</f>
      </c>
      <c r="D14" s="12"/>
      <c r="E14" s="14"/>
      <c r="F14" s="31"/>
      <c r="G14" s="14"/>
      <c r="H14" s="31"/>
    </row>
    <row r="15" spans="3:8" ht="12.75">
      <c r="C15" s="14"/>
      <c r="E15" s="18">
        <f>IF(D14="P",C14,C16)</f>
      </c>
      <c r="F15" s="20">
        <v>28</v>
      </c>
      <c r="G15" s="19">
        <f>IF(D14="G",C14,C16)</f>
      </c>
      <c r="H15" s="21">
        <v>27</v>
      </c>
    </row>
    <row r="16" spans="3:8" ht="12.75">
      <c r="C16" s="17">
        <f>IF('2 défaites'!D14="P",'2 défaites'!C14,'2 défaites'!C18)</f>
      </c>
      <c r="D16" s="12"/>
      <c r="E16" s="14"/>
      <c r="F16" s="31"/>
      <c r="G16" s="14"/>
      <c r="H16" s="31"/>
    </row>
    <row r="17" spans="3:8" ht="12.75">
      <c r="C17" s="14"/>
      <c r="E17" s="14"/>
      <c r="F17" s="31"/>
      <c r="G17" s="14"/>
      <c r="H17" s="31"/>
    </row>
    <row r="18" spans="3:8" ht="12.75">
      <c r="C18" s="17">
        <f>IF('2 défaites'!D21="P",'2 défaites'!C21,'2 défaites'!C23)</f>
      </c>
      <c r="D18" s="12"/>
      <c r="E18" s="14"/>
      <c r="F18" s="31"/>
      <c r="G18" s="14"/>
      <c r="H18" s="31"/>
    </row>
    <row r="19" spans="3:8" ht="12.75">
      <c r="C19" s="14"/>
      <c r="E19" s="18">
        <f>IF(D18="P",C18,C20)</f>
      </c>
      <c r="F19" s="20">
        <v>26</v>
      </c>
      <c r="G19" s="19">
        <f>IF(D18="G",C18,C20)</f>
      </c>
      <c r="H19" s="21">
        <v>25</v>
      </c>
    </row>
    <row r="20" spans="3:8" ht="12.75">
      <c r="C20" s="17">
        <f>IF('2 défaites'!D25="P",'2 défaites'!C25,'2 défaites'!C27)</f>
      </c>
      <c r="D20" s="12"/>
      <c r="E20" s="14"/>
      <c r="F20" s="31"/>
      <c r="G20" s="14"/>
      <c r="H20" s="31"/>
    </row>
    <row r="21" spans="3:8" ht="12.75">
      <c r="C21" s="14"/>
      <c r="E21" s="14"/>
      <c r="F21" s="31"/>
      <c r="G21" s="14"/>
      <c r="H21" s="31"/>
    </row>
    <row r="22" spans="3:8" ht="12.75">
      <c r="C22" s="17">
        <f>IF('2 défaites'!D29="P",'2 défaites'!C29,'2 défaites'!C31)</f>
      </c>
      <c r="D22" s="12"/>
      <c r="E22" s="14"/>
      <c r="F22" s="31"/>
      <c r="G22" s="14"/>
      <c r="H22" s="31"/>
    </row>
    <row r="23" spans="3:8" ht="12.75">
      <c r="C23" s="14"/>
      <c r="E23" s="18">
        <f>IF(D22="P",C22,C24)</f>
      </c>
      <c r="F23" s="20">
        <v>24</v>
      </c>
      <c r="G23" s="19">
        <f>IF(D22="G",C22,C24)</f>
      </c>
      <c r="H23" s="21">
        <v>23</v>
      </c>
    </row>
    <row r="24" spans="3:8" ht="12.75">
      <c r="C24" s="17">
        <f>IF('2 défaites'!D33="P",'2 défaites'!C33,'2 défaites'!C35)</f>
      </c>
      <c r="D24" s="12"/>
      <c r="E24" s="14"/>
      <c r="F24" s="31"/>
      <c r="G24" s="14"/>
      <c r="H24" s="31"/>
    </row>
    <row r="25" spans="3:8" ht="12.75">
      <c r="C25" s="14"/>
      <c r="E25" s="14"/>
      <c r="F25" s="31"/>
      <c r="G25" s="14"/>
      <c r="H25" s="31"/>
    </row>
  </sheetData>
  <sheetProtection password="DA35" sheet="1" objects="1" scenarios="1"/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3.140625" style="0" bestFit="1" customWidth="1"/>
    <col min="2" max="2" width="24.7109375" style="0" customWidth="1"/>
  </cols>
  <sheetData>
    <row r="1" spans="2:5" ht="25.5" customHeight="1">
      <c r="B1" s="2" t="s">
        <v>5</v>
      </c>
      <c r="C1" s="2">
        <f>'0 défaite'!B1</f>
        <v>0</v>
      </c>
      <c r="D1" s="3" t="s">
        <v>6</v>
      </c>
      <c r="E1" s="2">
        <f>'0 défaite'!B2</f>
        <v>0</v>
      </c>
    </row>
    <row r="2" spans="1:2" ht="12.75">
      <c r="A2" s="1">
        <v>1</v>
      </c>
      <c r="B2" s="1">
        <f>'0 défaite'!K20</f>
      </c>
    </row>
    <row r="3" spans="1:2" ht="12.75">
      <c r="A3">
        <v>2</v>
      </c>
      <c r="B3">
        <f>'0 défaite'!I20</f>
      </c>
    </row>
    <row r="4" spans="1:2" ht="12.75">
      <c r="A4" s="1">
        <v>3</v>
      </c>
      <c r="B4" s="1">
        <f>'1 défaite'!K65</f>
      </c>
    </row>
    <row r="5" spans="1:2" ht="12.75">
      <c r="A5">
        <v>4</v>
      </c>
      <c r="B5">
        <f>'1 défaite'!I65</f>
      </c>
    </row>
    <row r="6" spans="1:2" ht="12.75">
      <c r="A6" s="1">
        <v>5</v>
      </c>
      <c r="B6" s="1">
        <f>'1 défaite'!K58</f>
      </c>
    </row>
    <row r="7" spans="1:2" ht="12.75">
      <c r="A7">
        <v>6</v>
      </c>
      <c r="B7">
        <f>'1 défaite'!I58</f>
      </c>
    </row>
    <row r="8" spans="1:2" ht="12.75">
      <c r="A8" s="1">
        <v>7</v>
      </c>
      <c r="B8" s="1">
        <f>'1 défaite'!K45</f>
      </c>
    </row>
    <row r="9" spans="1:2" ht="12.75">
      <c r="A9">
        <v>8</v>
      </c>
      <c r="B9">
        <f>'1 défaite'!I45</f>
      </c>
    </row>
    <row r="10" spans="1:2" ht="12.75">
      <c r="A10" s="1">
        <v>9</v>
      </c>
      <c r="B10" s="1">
        <f>'1 défaite'!K20</f>
      </c>
    </row>
    <row r="11" spans="1:2" ht="12.75">
      <c r="A11">
        <v>10</v>
      </c>
      <c r="B11">
        <f>'1 défaite'!I20</f>
      </c>
    </row>
    <row r="12" spans="1:2" ht="12.75">
      <c r="A12" s="1">
        <v>11</v>
      </c>
      <c r="B12" s="1">
        <f>'2 défaites'!I48</f>
      </c>
    </row>
    <row r="13" spans="1:2" ht="12.75">
      <c r="A13">
        <v>12</v>
      </c>
      <c r="B13">
        <f>'2 défaites'!G48</f>
      </c>
    </row>
    <row r="14" spans="1:2" ht="12.75">
      <c r="A14" s="1">
        <v>13</v>
      </c>
      <c r="B14" s="1">
        <f>'2 défaites'!I44</f>
      </c>
    </row>
    <row r="15" spans="1:2" ht="12.75">
      <c r="A15">
        <v>14</v>
      </c>
      <c r="B15">
        <f>'2 défaites'!G44</f>
      </c>
    </row>
    <row r="16" spans="1:2" ht="12.75">
      <c r="A16" s="1">
        <v>15</v>
      </c>
      <c r="B16" s="1">
        <f>'2 défaites'!I40</f>
      </c>
    </row>
    <row r="17" spans="1:2" ht="12.75">
      <c r="A17">
        <v>16</v>
      </c>
      <c r="B17">
        <f>'2 défaites'!G40</f>
      </c>
    </row>
    <row r="18" spans="1:2" ht="12.75">
      <c r="A18" s="1">
        <v>17</v>
      </c>
      <c r="B18" s="1">
        <f>'2 défaites'!I32</f>
      </c>
    </row>
    <row r="19" spans="1:2" ht="12.75">
      <c r="A19">
        <v>18</v>
      </c>
      <c r="B19">
        <f>'2 défaites'!G32</f>
      </c>
    </row>
    <row r="20" spans="1:2" ht="12.75">
      <c r="A20" s="1">
        <v>19</v>
      </c>
      <c r="B20" s="1">
        <f>'2 défaites'!I24</f>
      </c>
    </row>
    <row r="21" spans="1:2" ht="12.75">
      <c r="A21">
        <v>20</v>
      </c>
      <c r="B21">
        <f>'2 défaites'!G24</f>
      </c>
    </row>
    <row r="22" spans="1:2" ht="12.75">
      <c r="A22" s="1">
        <v>21</v>
      </c>
      <c r="B22" s="1">
        <f>'2 défaites'!I12</f>
      </c>
    </row>
    <row r="23" spans="1:2" ht="12.75">
      <c r="A23">
        <v>22</v>
      </c>
      <c r="B23">
        <f>'2 défaites'!G12</f>
      </c>
    </row>
    <row r="24" spans="1:2" ht="12.75">
      <c r="A24" s="1">
        <v>23</v>
      </c>
      <c r="B24" s="1">
        <f>'3 défaites et +'!G23</f>
      </c>
    </row>
    <row r="25" spans="1:2" ht="12.75">
      <c r="A25">
        <v>24</v>
      </c>
      <c r="B25">
        <f>'3 défaites et +'!E23</f>
      </c>
    </row>
    <row r="26" spans="1:2" ht="12.75">
      <c r="A26" s="1">
        <v>25</v>
      </c>
      <c r="B26" s="1">
        <f>'3 défaites et +'!G19</f>
      </c>
    </row>
    <row r="27" spans="1:2" ht="12.75">
      <c r="A27">
        <v>26</v>
      </c>
      <c r="B27">
        <f>'3 défaites et +'!E19</f>
      </c>
    </row>
    <row r="28" spans="1:2" ht="12.75">
      <c r="A28" s="1">
        <v>27</v>
      </c>
      <c r="B28" s="1">
        <f>'3 défaites et +'!G15</f>
      </c>
    </row>
    <row r="29" spans="1:2" ht="12.75">
      <c r="A29">
        <v>28</v>
      </c>
      <c r="B29">
        <f>'3 défaites et +'!E15</f>
      </c>
    </row>
    <row r="30" spans="1:2" ht="12.75">
      <c r="A30" s="1">
        <v>29</v>
      </c>
      <c r="B30" s="1">
        <f>'3 défaites et +'!G8</f>
      </c>
    </row>
    <row r="31" spans="1:2" ht="12.75">
      <c r="A31">
        <v>30</v>
      </c>
      <c r="B31">
        <f>'3 défaites et +'!E8</f>
      </c>
    </row>
    <row r="32" spans="1:2" ht="12.75">
      <c r="A32" s="1">
        <v>31</v>
      </c>
      <c r="B32" s="1">
        <f>'3 défaites et +'!M9</f>
      </c>
    </row>
    <row r="33" spans="1:2" ht="12.75">
      <c r="A33">
        <v>32</v>
      </c>
      <c r="B33">
        <f>'3 défaites et +'!K9</f>
      </c>
    </row>
  </sheetData>
  <sheetProtection password="DA35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DELAS</dc:creator>
  <cp:keywords/>
  <dc:description/>
  <cp:lastModifiedBy>VINCENT DRUAUX</cp:lastModifiedBy>
  <dcterms:created xsi:type="dcterms:W3CDTF">2002-03-30T22:13:14Z</dcterms:created>
  <dcterms:modified xsi:type="dcterms:W3CDTF">2004-10-16T09:24:09Z</dcterms:modified>
  <cp:category/>
  <cp:version/>
  <cp:contentType/>
  <cp:contentStatus/>
</cp:coreProperties>
</file>