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viseur\Documents\04 - EXAMENS EVAL ORIENTATION\23 24\EVALUATIONS\Outil de restitution\"/>
    </mc:Choice>
  </mc:AlternateContent>
  <xr:revisionPtr revIDLastSave="0" documentId="13_ncr:1_{4190458C-47FE-4BBD-8BF8-9CD602EEAC96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Francais" sheetId="3" r:id="rId1"/>
    <sheet name="Mathématiques" sheetId="7" r:id="rId2"/>
  </sheets>
  <definedNames>
    <definedName name="_xlnm._FilterDatabase" localSheetId="0" hidden="1">Francais!$A$1:$E$160</definedName>
    <definedName name="_xlnm._FilterDatabase" localSheetId="1" hidden="1">Mathématiques!$A$1:$D$160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3" l="1"/>
  <c r="I20" i="3"/>
  <c r="J20" i="3"/>
  <c r="K20" i="3"/>
  <c r="G20" i="3"/>
  <c r="G20" i="7"/>
  <c r="H20" i="7"/>
  <c r="I20" i="7"/>
  <c r="F20" i="7"/>
  <c r="I2" i="7"/>
  <c r="I3" i="7"/>
  <c r="I4" i="7"/>
  <c r="I8" i="7" l="1"/>
  <c r="I12" i="7" s="1"/>
  <c r="K4" i="3"/>
  <c r="K3" i="3"/>
  <c r="K2" i="3"/>
  <c r="H4" i="7"/>
  <c r="G4" i="7"/>
  <c r="F4" i="7"/>
  <c r="H3" i="7"/>
  <c r="G3" i="7"/>
  <c r="F3" i="7"/>
  <c r="H2" i="7"/>
  <c r="G2" i="7"/>
  <c r="F2" i="7"/>
  <c r="J4" i="3"/>
  <c r="I4" i="3"/>
  <c r="H4" i="3"/>
  <c r="G4" i="3"/>
  <c r="J3" i="3"/>
  <c r="I3" i="3"/>
  <c r="H3" i="3"/>
  <c r="G3" i="3"/>
  <c r="J2" i="3"/>
  <c r="I2" i="3"/>
  <c r="H2" i="3"/>
  <c r="G2" i="3"/>
  <c r="I10" i="7" l="1"/>
  <c r="F12" i="7"/>
  <c r="I11" i="7"/>
  <c r="K8" i="3"/>
  <c r="K10" i="3" s="1"/>
  <c r="H8" i="7"/>
  <c r="H10" i="7" s="1"/>
  <c r="F8" i="7"/>
  <c r="F11" i="7" s="1"/>
  <c r="G8" i="7"/>
  <c r="G12" i="7" s="1"/>
  <c r="J8" i="3"/>
  <c r="J11" i="3" s="1"/>
  <c r="H8" i="3"/>
  <c r="H12" i="3" s="1"/>
  <c r="G11" i="7" l="1"/>
  <c r="G10" i="7"/>
  <c r="H11" i="7"/>
  <c r="F10" i="7"/>
  <c r="H12" i="7"/>
  <c r="J10" i="3"/>
  <c r="J12" i="3"/>
  <c r="K12" i="3"/>
  <c r="K11" i="3"/>
  <c r="H10" i="3"/>
  <c r="H11" i="3"/>
  <c r="H19" i="7"/>
  <c r="G8" i="3"/>
  <c r="I8" i="3"/>
  <c r="I10" i="3" l="1"/>
  <c r="I19" i="3" s="1"/>
  <c r="I12" i="3"/>
  <c r="I11" i="3"/>
  <c r="G11" i="3"/>
  <c r="G10" i="3"/>
  <c r="G12" i="3"/>
  <c r="I17" i="7"/>
  <c r="I19" i="7"/>
  <c r="F19" i="7"/>
  <c r="F17" i="7"/>
  <c r="G19" i="7"/>
  <c r="G17" i="7"/>
  <c r="H17" i="7"/>
  <c r="J19" i="3"/>
  <c r="H19" i="3"/>
  <c r="G19" i="3"/>
  <c r="K19" i="3" l="1"/>
  <c r="K17" i="3"/>
  <c r="J17" i="3"/>
  <c r="G17" i="3"/>
  <c r="H17" i="3"/>
  <c r="I17" i="3"/>
</calcChain>
</file>

<file path=xl/sharedStrings.xml><?xml version="1.0" encoding="utf-8"?>
<sst xmlns="http://schemas.openxmlformats.org/spreadsheetml/2006/main" count="38" uniqueCount="23">
  <si>
    <t>Total 6A</t>
  </si>
  <si>
    <t>Compréhenasion de l'écrit</t>
  </si>
  <si>
    <t>Etude de la langue (orthographe)</t>
  </si>
  <si>
    <t>Etude de la langue (lexique)</t>
  </si>
  <si>
    <t>Satisfaisant</t>
  </si>
  <si>
    <t>À besoins</t>
  </si>
  <si>
    <t>Fragile</t>
  </si>
  <si>
    <t>Total</t>
  </si>
  <si>
    <t>Automatismes</t>
  </si>
  <si>
    <t>Espace et géométrie</t>
  </si>
  <si>
    <t>Nombres et calculs</t>
  </si>
  <si>
    <r>
      <rPr>
        <b/>
        <sz val="11"/>
        <color rgb="FF000000"/>
        <rFont val="Calibri"/>
        <family val="2"/>
      </rPr>
      <t>Compréhension de l'oral</t>
    </r>
    <r>
      <rPr>
        <sz val="11"/>
        <color rgb="FF000000"/>
        <rFont val="Calibri"/>
        <family val="2"/>
      </rPr>
      <t xml:space="preserve">
Comprendre un message oral</t>
    </r>
  </si>
  <si>
    <r>
      <rPr>
        <b/>
        <sz val="11"/>
        <color rgb="FF000000"/>
        <rFont val="Calibri"/>
        <family val="2"/>
      </rPr>
      <t>Test spécifique de compréhension de l'écrit</t>
    </r>
    <r>
      <rPr>
        <sz val="11"/>
        <color rgb="FF000000"/>
        <rFont val="Calibri"/>
        <family val="2"/>
      </rPr>
      <t xml:space="preserve">
Comprendre un texte</t>
    </r>
  </si>
  <si>
    <r>
      <rPr>
        <b/>
        <sz val="11"/>
        <color rgb="FF000000"/>
        <rFont val="Calibri"/>
        <family val="2"/>
      </rPr>
      <t>Etude de la langue</t>
    </r>
    <r>
      <rPr>
        <sz val="11"/>
        <color rgb="FF000000"/>
        <rFont val="Calibri"/>
        <family val="2"/>
      </rPr>
      <t xml:space="preserve">
Mobiliser ses connaissances en grammaire pour analyser des phrases</t>
    </r>
  </si>
  <si>
    <r>
      <rPr>
        <b/>
        <sz val="11"/>
        <color rgb="FF000000"/>
        <rFont val="Calibri"/>
        <family val="2"/>
      </rPr>
      <t>Etude de la langue</t>
    </r>
    <r>
      <rPr>
        <sz val="11"/>
        <color rgb="FF000000"/>
        <rFont val="Calibri"/>
        <family val="2"/>
      </rPr>
      <t xml:space="preserve">
Maîtriser l'orthographe</t>
    </r>
  </si>
  <si>
    <r>
      <rPr>
        <b/>
        <sz val="11"/>
        <color rgb="FF000000"/>
        <rFont val="Calibri"/>
        <family val="2"/>
      </rPr>
      <t>Etude de la langue</t>
    </r>
    <r>
      <rPr>
        <sz val="11"/>
        <color rgb="FF000000"/>
        <rFont val="Calibri"/>
        <family val="2"/>
      </rPr>
      <t xml:space="preserve">
Comprendre et mobiliser le lexique</t>
    </r>
  </si>
  <si>
    <t>Etude de la langue (Grammaire)</t>
  </si>
  <si>
    <r>
      <rPr>
        <b/>
        <sz val="11"/>
        <color rgb="FF000000"/>
        <rFont val="Calibri"/>
        <family val="2"/>
      </rPr>
      <t>Test spécifique en automatismes</t>
    </r>
    <r>
      <rPr>
        <sz val="11"/>
        <color rgb="FF000000"/>
        <rFont val="Calibri"/>
        <family val="2"/>
      </rPr>
      <t xml:space="preserve">
Mobiliser directement des procédures et des connaissances</t>
    </r>
  </si>
  <si>
    <r>
      <rPr>
        <b/>
        <sz val="11"/>
        <color rgb="FF000000"/>
        <rFont val="Calibri"/>
        <family val="2"/>
      </rPr>
      <t>Espace et géométrie</t>
    </r>
    <r>
      <rPr>
        <sz val="11"/>
        <color rgb="FF000000"/>
        <rFont val="Calibri"/>
        <family val="2"/>
      </rPr>
      <t xml:space="preserve">
Connaître et utiliser des notions de géométrie</t>
    </r>
  </si>
  <si>
    <r>
      <rPr>
        <b/>
        <sz val="11"/>
        <color rgb="FF000000"/>
        <rFont val="Calibri"/>
        <family val="2"/>
      </rPr>
      <t>Nombres et calculs</t>
    </r>
    <r>
      <rPr>
        <sz val="11"/>
        <color rgb="FF000000"/>
        <rFont val="Calibri"/>
        <family val="2"/>
      </rPr>
      <t xml:space="preserve">
Connaître les nombres et les utiliser dans des calculs</t>
    </r>
  </si>
  <si>
    <r>
      <rPr>
        <b/>
        <sz val="11"/>
        <color rgb="FF000000"/>
        <rFont val="Calibri"/>
        <family val="2"/>
      </rPr>
      <t>Organisation et gestion de données, fonctions</t>
    </r>
    <r>
      <rPr>
        <sz val="11"/>
        <color rgb="FF000000"/>
        <rFont val="Calibri"/>
        <family val="2"/>
      </rPr>
      <t xml:space="preserve">
Connaître et utiliser des données et la notion de fonction</t>
    </r>
  </si>
  <si>
    <t>Orga. Et Gest. De données</t>
  </si>
  <si>
    <r>
      <rPr>
        <b/>
        <sz val="11"/>
        <color theme="0"/>
        <rFont val="Calibri"/>
        <family val="2"/>
      </rPr>
      <t>Compréhension de l'oral</t>
    </r>
    <r>
      <rPr>
        <sz val="11"/>
        <color theme="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</si>
</sst>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B35EA1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2" borderId="0" xfId="0" applyFill="1"/>
    <xf numFmtId="0" fontId="0" fillId="4" borderId="0" xfId="0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5" fillId="3" borderId="0" xfId="0" applyFont="1" applyFill="1"/>
    <xf numFmtId="0" fontId="0" fillId="4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8" borderId="1" xfId="0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 vertical="top" wrapText="1"/>
    </xf>
    <xf numFmtId="0" fontId="2" fillId="3" borderId="0" xfId="0" applyFont="1" applyFill="1"/>
    <xf numFmtId="0" fontId="3" fillId="5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/>
    </xf>
    <xf numFmtId="1" fontId="2" fillId="3" borderId="0" xfId="0" applyNumberFormat="1" applyFont="1" applyFill="1"/>
    <xf numFmtId="0" fontId="2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 b="1" i="0" u="none" strike="noStrike" baseline="0">
                <a:effectLst/>
              </a:rPr>
              <a:t>Test de Positionnement - </a:t>
            </a:r>
            <a:r>
              <a:rPr lang="fr-FR" sz="2000"/>
              <a:t>FRANCAIS en %</a:t>
            </a:r>
          </a:p>
        </c:rich>
      </c:tx>
      <c:layout>
        <c:manualLayout>
          <c:xMode val="edge"/>
          <c:yMode val="edge"/>
          <c:x val="0.2127928139629712"/>
          <c:y val="1.8744174915725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9.7902648049706942E-2"/>
          <c:w val="0.74442982444981698"/>
          <c:h val="0.72588281626468132"/>
        </c:manualLayout>
      </c:layout>
      <c:barChart>
        <c:barDir val="col"/>
        <c:grouping val="stacked"/>
        <c:varyColors val="0"/>
        <c:ser>
          <c:idx val="1"/>
          <c:order val="3"/>
          <c:tx>
            <c:strRef>
              <c:f>Francais!$F$11</c:f>
              <c:strCache>
                <c:ptCount val="1"/>
                <c:pt idx="0">
                  <c:v>À besoins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Francais!$G$1:$K$1</c:f>
              <c:strCache>
                <c:ptCount val="5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(Grammaire)</c:v>
                </c:pt>
                <c:pt idx="3">
                  <c:v>Etude de la langue (orthographe)</c:v>
                </c:pt>
                <c:pt idx="4">
                  <c:v>Etude de la langue (lexique)</c:v>
                </c:pt>
              </c:strCache>
            </c:strRef>
          </c:cat>
          <c:val>
            <c:numRef>
              <c:f>Francais!$G$11:$K$11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39-499B-9557-6F8581AC22B2}"/>
            </c:ext>
          </c:extLst>
        </c:ser>
        <c:ser>
          <c:idx val="2"/>
          <c:order val="4"/>
          <c:tx>
            <c:strRef>
              <c:f>Francais!$F$12</c:f>
              <c:strCache>
                <c:ptCount val="1"/>
                <c:pt idx="0">
                  <c:v>Fragile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Francais!$G$1:$K$1</c:f>
              <c:strCache>
                <c:ptCount val="5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(Grammaire)</c:v>
                </c:pt>
                <c:pt idx="3">
                  <c:v>Etude de la langue (orthographe)</c:v>
                </c:pt>
                <c:pt idx="4">
                  <c:v>Etude de la langue (lexique)</c:v>
                </c:pt>
              </c:strCache>
            </c:strRef>
          </c:cat>
          <c:val>
            <c:numRef>
              <c:f>Francais!$G$12:$K$12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39-499B-9557-6F8581AC22B2}"/>
            </c:ext>
          </c:extLst>
        </c:ser>
        <c:ser>
          <c:idx val="0"/>
          <c:order val="5"/>
          <c:tx>
            <c:strRef>
              <c:f>Francais!$F$10</c:f>
              <c:strCache>
                <c:ptCount val="1"/>
                <c:pt idx="0">
                  <c:v>Satisfaisant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Francais!$G$1:$K$1</c:f>
              <c:strCache>
                <c:ptCount val="5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(Grammaire)</c:v>
                </c:pt>
                <c:pt idx="3">
                  <c:v>Etude de la langue (orthographe)</c:v>
                </c:pt>
                <c:pt idx="4">
                  <c:v>Etude de la langue (lexique)</c:v>
                </c:pt>
              </c:strCache>
            </c:strRef>
          </c:cat>
          <c:val>
            <c:numRef>
              <c:f>Francais!$G$10:$K$10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39-499B-9557-6F8581AC22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194048"/>
        <c:axId val="126195584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Francais!$F$15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Francais!$G$1:$K$1</c15:sqref>
                        </c15:formulaRef>
                      </c:ext>
                    </c:extLst>
                    <c:strCache>
                      <c:ptCount val="5"/>
                      <c:pt idx="0">
                        <c:v>Compréhension de l'oral
</c:v>
                      </c:pt>
                      <c:pt idx="1">
                        <c:v>Compréhenasion de l'écrit</c:v>
                      </c:pt>
                      <c:pt idx="2">
                        <c:v>Etude de la langue (Grammaire)</c:v>
                      </c:pt>
                      <c:pt idx="3">
                        <c:v>Etude de la langue (orthographe)</c:v>
                      </c:pt>
                      <c:pt idx="4">
                        <c:v>Etude de la langue (lexique)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Francais!$G$15:$K$15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39-499B-9557-6F8581AC22B2}"/>
                  </c:ext>
                </c:extLst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Francais!$F$14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Francais!$G$1:$K$1</c15:sqref>
                        </c15:formulaRef>
                      </c:ext>
                    </c:extLst>
                    <c:strCache>
                      <c:ptCount val="5"/>
                      <c:pt idx="0">
                        <c:v>Compréhension de l'oral
</c:v>
                      </c:pt>
                      <c:pt idx="1">
                        <c:v>Compréhenasion de l'écrit</c:v>
                      </c:pt>
                      <c:pt idx="2">
                        <c:v>Etude de la langue (Grammaire)</c:v>
                      </c:pt>
                      <c:pt idx="3">
                        <c:v>Etude de la langue (orthographe)</c:v>
                      </c:pt>
                      <c:pt idx="4">
                        <c:v>Etude de la langue (lexique)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Francais!$G$14:$K$14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639-499B-9557-6F8581AC22B2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Francais!$F$13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Francais!$G$1:$K$1</c15:sqref>
                        </c15:formulaRef>
                      </c:ext>
                    </c:extLst>
                    <c:strCache>
                      <c:ptCount val="5"/>
                      <c:pt idx="0">
                        <c:v>Compréhension de l'oral
</c:v>
                      </c:pt>
                      <c:pt idx="1">
                        <c:v>Compréhenasion de l'écrit</c:v>
                      </c:pt>
                      <c:pt idx="2">
                        <c:v>Etude de la langue (Grammaire)</c:v>
                      </c:pt>
                      <c:pt idx="3">
                        <c:v>Etude de la langue (orthographe)</c:v>
                      </c:pt>
                      <c:pt idx="4">
                        <c:v>Etude de la langue (lexique)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Francais!$G$13:$K$13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639-499B-9557-6F8581AC22B2}"/>
                  </c:ext>
                </c:extLst>
              </c15:ser>
            </c15:filteredBarSeries>
          </c:ext>
        </c:extLst>
      </c:barChart>
      <c:catAx>
        <c:axId val="12619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195584"/>
        <c:crosses val="autoZero"/>
        <c:auto val="1"/>
        <c:lblAlgn val="ctr"/>
        <c:lblOffset val="100"/>
        <c:noMultiLvlLbl val="0"/>
      </c:catAx>
      <c:valAx>
        <c:axId val="126195584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19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50932293831458"/>
          <c:y val="0.18991627629541372"/>
          <c:w val="0.16462149849311258"/>
          <c:h val="0.640156918627968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Test de Positionnement - FRANCAIS en  %</a:t>
            </a:r>
          </a:p>
        </c:rich>
      </c:tx>
      <c:layout>
        <c:manualLayout>
          <c:xMode val="edge"/>
          <c:yMode val="edge"/>
          <c:x val="0.31512445610623219"/>
          <c:y val="1.4095652054929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8.9406250203834997E-2"/>
          <c:w val="0.77282184446974289"/>
          <c:h val="0.72857486005421535"/>
        </c:manualLayout>
      </c:layout>
      <c:lineChart>
        <c:grouping val="standard"/>
        <c:varyColors val="0"/>
        <c:ser>
          <c:idx val="0"/>
          <c:order val="0"/>
          <c:tx>
            <c:strRef>
              <c:f>Francais!$F$19</c:f>
              <c:strCache>
                <c:ptCount val="1"/>
                <c:pt idx="0">
                  <c:v>Satisfaisant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Francais!$G$1:$K$1</c:f>
              <c:strCache>
                <c:ptCount val="5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(Grammaire)</c:v>
                </c:pt>
                <c:pt idx="3">
                  <c:v>Etude de la langue (orthographe)</c:v>
                </c:pt>
                <c:pt idx="4">
                  <c:v>Etude de la langue (lexique)</c:v>
                </c:pt>
              </c:strCache>
            </c:strRef>
          </c:cat>
          <c:val>
            <c:numRef>
              <c:f>Francais!$G$19:$K$19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9-4B10-A95F-84743CEAD3A5}"/>
            </c:ext>
          </c:extLst>
        </c:ser>
        <c:ser>
          <c:idx val="1"/>
          <c:order val="1"/>
          <c:tx>
            <c:strRef>
              <c:f>Francais!$F$20</c:f>
              <c:strCache>
                <c:ptCount val="1"/>
                <c:pt idx="0">
                  <c:v>À besoins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Francais!$G$1:$K$1</c:f>
              <c:strCache>
                <c:ptCount val="5"/>
                <c:pt idx="0">
                  <c:v>Compréhension de l'oral
</c:v>
                </c:pt>
                <c:pt idx="1">
                  <c:v>Compréhenasion de l'écrit</c:v>
                </c:pt>
                <c:pt idx="2">
                  <c:v>Etude de la langue (Grammaire)</c:v>
                </c:pt>
                <c:pt idx="3">
                  <c:v>Etude de la langue (orthographe)</c:v>
                </c:pt>
                <c:pt idx="4">
                  <c:v>Etude de la langue (lexique)</c:v>
                </c:pt>
              </c:strCache>
            </c:strRef>
          </c:cat>
          <c:val>
            <c:numRef>
              <c:f>Francais!$G$20:$K$20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9-4B10-A95F-84743CEAD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219776"/>
        <c:axId val="126221312"/>
      </c:lineChart>
      <c:catAx>
        <c:axId val="12621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221312"/>
        <c:crosses val="autoZero"/>
        <c:auto val="1"/>
        <c:lblAlgn val="ctr"/>
        <c:lblOffset val="100"/>
        <c:noMultiLvlLbl val="0"/>
      </c:catAx>
      <c:valAx>
        <c:axId val="126221312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21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47381484037475"/>
          <c:y val="6.2472435237337531E-2"/>
          <c:w val="0.16405117428287178"/>
          <c:h val="0.481355976425218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 b="1" i="0" u="none" strike="noStrike" baseline="0">
                <a:effectLst/>
              </a:rPr>
              <a:t>Test de Positionnement - </a:t>
            </a:r>
            <a:r>
              <a:rPr lang="fr-FR" sz="2000"/>
              <a:t>MATHEMATIQUES en %</a:t>
            </a:r>
          </a:p>
        </c:rich>
      </c:tx>
      <c:layout>
        <c:manualLayout>
          <c:xMode val="edge"/>
          <c:yMode val="edge"/>
          <c:x val="0.2127928139629712"/>
          <c:y val="1.8744174915725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9.7902648049706942E-2"/>
          <c:w val="0.74442982444981698"/>
          <c:h val="0.72588281626468132"/>
        </c:manualLayout>
      </c:layout>
      <c:barChart>
        <c:barDir val="col"/>
        <c:grouping val="stacked"/>
        <c:varyColors val="0"/>
        <c:ser>
          <c:idx val="1"/>
          <c:order val="3"/>
          <c:tx>
            <c:strRef>
              <c:f>Mathématiques!$E$11</c:f>
              <c:strCache>
                <c:ptCount val="1"/>
                <c:pt idx="0">
                  <c:v>À besoins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Mathématiques!$F$1:$I$1</c:f>
              <c:strCache>
                <c:ptCount val="4"/>
                <c:pt idx="0">
                  <c:v>Automatismes</c:v>
                </c:pt>
                <c:pt idx="1">
                  <c:v>Espace et géométrie</c:v>
                </c:pt>
                <c:pt idx="2">
                  <c:v>Nombres et calculs</c:v>
                </c:pt>
                <c:pt idx="3">
                  <c:v>Orga. Et Gest. De données</c:v>
                </c:pt>
              </c:strCache>
            </c:strRef>
          </c:cat>
          <c:val>
            <c:numRef>
              <c:f>Mathématiques!$F$11:$I$11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E-4347-BFFE-12672C63F713}"/>
            </c:ext>
          </c:extLst>
        </c:ser>
        <c:ser>
          <c:idx val="2"/>
          <c:order val="4"/>
          <c:tx>
            <c:strRef>
              <c:f>Mathématiques!$E$12</c:f>
              <c:strCache>
                <c:ptCount val="1"/>
                <c:pt idx="0">
                  <c:v>Fragile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Mathématiques!$F$1:$I$1</c:f>
              <c:strCache>
                <c:ptCount val="4"/>
                <c:pt idx="0">
                  <c:v>Automatismes</c:v>
                </c:pt>
                <c:pt idx="1">
                  <c:v>Espace et géométrie</c:v>
                </c:pt>
                <c:pt idx="2">
                  <c:v>Nombres et calculs</c:v>
                </c:pt>
                <c:pt idx="3">
                  <c:v>Orga. Et Gest. De données</c:v>
                </c:pt>
              </c:strCache>
            </c:strRef>
          </c:cat>
          <c:val>
            <c:numRef>
              <c:f>Mathématiques!$F$12:$I$12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E-4347-BFFE-12672C63F713}"/>
            </c:ext>
          </c:extLst>
        </c:ser>
        <c:ser>
          <c:idx val="0"/>
          <c:order val="5"/>
          <c:tx>
            <c:strRef>
              <c:f>Mathématiques!$E$10</c:f>
              <c:strCache>
                <c:ptCount val="1"/>
                <c:pt idx="0">
                  <c:v>Satisfaisant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Mathématiques!$F$1:$I$1</c:f>
              <c:strCache>
                <c:ptCount val="4"/>
                <c:pt idx="0">
                  <c:v>Automatismes</c:v>
                </c:pt>
                <c:pt idx="1">
                  <c:v>Espace et géométrie</c:v>
                </c:pt>
                <c:pt idx="2">
                  <c:v>Nombres et calculs</c:v>
                </c:pt>
                <c:pt idx="3">
                  <c:v>Orga. Et Gest. De données</c:v>
                </c:pt>
              </c:strCache>
            </c:strRef>
          </c:cat>
          <c:val>
            <c:numRef>
              <c:f>Mathématiques!$F$10:$I$10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E-4347-BFFE-12672C63F7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6194048"/>
        <c:axId val="126195584"/>
        <c:extLst>
          <c:ext xmlns:c15="http://schemas.microsoft.com/office/drawing/2012/chart" uri="{02D57815-91ED-43cb-92C2-25804820EDAC}">
            <c15:filteredBarSeries>
              <c15:ser>
                <c:idx val="5"/>
                <c:order val="0"/>
                <c:tx>
                  <c:strRef>
                    <c:extLst>
                      <c:ext uri="{02D57815-91ED-43cb-92C2-25804820EDAC}">
                        <c15:formulaRef>
                          <c15:sqref>Mathématiques!$E$15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Mathématiques!$F$1:$I$1</c15:sqref>
                        </c15:formulaRef>
                      </c:ext>
                    </c:extLst>
                    <c:strCache>
                      <c:ptCount val="4"/>
                      <c:pt idx="0">
                        <c:v>Automatismes</c:v>
                      </c:pt>
                      <c:pt idx="1">
                        <c:v>Espace et géométrie</c:v>
                      </c:pt>
                      <c:pt idx="2">
                        <c:v>Nombres et calculs</c:v>
                      </c:pt>
                      <c:pt idx="3">
                        <c:v>Orga. Et Gest. De données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Mathématiques!$F$15:$I$15</c15:sqref>
                        </c15:formulaRef>
                      </c:ext>
                    </c:extLst>
                    <c:numCache>
                      <c:formatCode>0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5EE-4347-BFFE-12672C63F713}"/>
                  </c:ext>
                </c:extLst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Mathématiques!$E$14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Mathématiques!$F$1:$I$1</c15:sqref>
                        </c15:formulaRef>
                      </c:ext>
                    </c:extLst>
                    <c:strCache>
                      <c:ptCount val="4"/>
                      <c:pt idx="0">
                        <c:v>Automatismes</c:v>
                      </c:pt>
                      <c:pt idx="1">
                        <c:v>Espace et géométrie</c:v>
                      </c:pt>
                      <c:pt idx="2">
                        <c:v>Nombres et calculs</c:v>
                      </c:pt>
                      <c:pt idx="3">
                        <c:v>Orga. Et Gest. De données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Mathématiques!$F$14:$I$14</c15:sqref>
                        </c15:formulaRef>
                      </c:ext>
                    </c:extLst>
                    <c:numCache>
                      <c:formatCode>0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5EE-4347-BFFE-12672C63F713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Mathématiques!$E$13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Mathématiques!$F$1:$I$1</c15:sqref>
                        </c15:formulaRef>
                      </c:ext>
                    </c:extLst>
                    <c:strCache>
                      <c:ptCount val="4"/>
                      <c:pt idx="0">
                        <c:v>Automatismes</c:v>
                      </c:pt>
                      <c:pt idx="1">
                        <c:v>Espace et géométrie</c:v>
                      </c:pt>
                      <c:pt idx="2">
                        <c:v>Nombres et calculs</c:v>
                      </c:pt>
                      <c:pt idx="3">
                        <c:v>Orga. Et Gest. De données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Mathématiques!$F$13:$I$13</c15:sqref>
                        </c15:formulaRef>
                      </c:ext>
                    </c:extLst>
                    <c:numCache>
                      <c:formatCode>0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5EE-4347-BFFE-12672C63F713}"/>
                  </c:ext>
                </c:extLst>
              </c15:ser>
            </c15:filteredBarSeries>
          </c:ext>
        </c:extLst>
      </c:barChart>
      <c:catAx>
        <c:axId val="12619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195584"/>
        <c:crosses val="autoZero"/>
        <c:auto val="1"/>
        <c:lblAlgn val="ctr"/>
        <c:lblOffset val="100"/>
        <c:noMultiLvlLbl val="0"/>
      </c:catAx>
      <c:valAx>
        <c:axId val="126195584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19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50932293831458"/>
          <c:y val="0.18991627629541372"/>
          <c:w val="0.16462149849311258"/>
          <c:h val="0.6401569186279683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Test de Positionnement - MATHEMATIQUES en  %</a:t>
            </a:r>
          </a:p>
        </c:rich>
      </c:tx>
      <c:layout>
        <c:manualLayout>
          <c:xMode val="edge"/>
          <c:yMode val="edge"/>
          <c:x val="0.31512445610623219"/>
          <c:y val="1.4095652054929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88183928931955E-2"/>
          <c:y val="8.9406250203834997E-2"/>
          <c:w val="0.77282184446974289"/>
          <c:h val="0.72857486005421535"/>
        </c:manualLayout>
      </c:layout>
      <c:lineChart>
        <c:grouping val="standard"/>
        <c:varyColors val="0"/>
        <c:ser>
          <c:idx val="0"/>
          <c:order val="0"/>
          <c:tx>
            <c:strRef>
              <c:f>Mathématiques!$E$19</c:f>
              <c:strCache>
                <c:ptCount val="1"/>
                <c:pt idx="0">
                  <c:v>Satisfaisant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Mathématiques!$F$1:$I$1</c:f>
              <c:strCache>
                <c:ptCount val="4"/>
                <c:pt idx="0">
                  <c:v>Automatismes</c:v>
                </c:pt>
                <c:pt idx="1">
                  <c:v>Espace et géométrie</c:v>
                </c:pt>
                <c:pt idx="2">
                  <c:v>Nombres et calculs</c:v>
                </c:pt>
                <c:pt idx="3">
                  <c:v>Orga. Et Gest. De données</c:v>
                </c:pt>
              </c:strCache>
            </c:strRef>
          </c:cat>
          <c:val>
            <c:numRef>
              <c:f>Mathématiques!$F$19:$I$19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A-40FB-8F68-EE4CA6F76616}"/>
            </c:ext>
          </c:extLst>
        </c:ser>
        <c:ser>
          <c:idx val="1"/>
          <c:order val="1"/>
          <c:tx>
            <c:strRef>
              <c:f>Mathématiques!$E$20</c:f>
              <c:strCache>
                <c:ptCount val="1"/>
                <c:pt idx="0">
                  <c:v>À besoins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Mathématiques!$F$1:$I$1</c:f>
              <c:strCache>
                <c:ptCount val="4"/>
                <c:pt idx="0">
                  <c:v>Automatismes</c:v>
                </c:pt>
                <c:pt idx="1">
                  <c:v>Espace et géométrie</c:v>
                </c:pt>
                <c:pt idx="2">
                  <c:v>Nombres et calculs</c:v>
                </c:pt>
                <c:pt idx="3">
                  <c:v>Orga. Et Gest. De données</c:v>
                </c:pt>
              </c:strCache>
            </c:strRef>
          </c:cat>
          <c:val>
            <c:numRef>
              <c:f>Mathématiques!$F$20:$I$20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A-40FB-8F68-EE4CA6F766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219776"/>
        <c:axId val="126221312"/>
      </c:lineChart>
      <c:catAx>
        <c:axId val="12621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26221312"/>
        <c:crosses val="autoZero"/>
        <c:auto val="1"/>
        <c:lblAlgn val="ctr"/>
        <c:lblOffset val="100"/>
        <c:noMultiLvlLbl val="0"/>
      </c:catAx>
      <c:valAx>
        <c:axId val="126221312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621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47381484037475"/>
          <c:y val="6.2472435237337531E-2"/>
          <c:w val="0.16405117428287178"/>
          <c:h val="0.481355976425218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34793</xdr:colOff>
      <xdr:row>0</xdr:row>
      <xdr:rowOff>16472</xdr:rowOff>
    </xdr:from>
    <xdr:to>
      <xdr:col>13</xdr:col>
      <xdr:colOff>607303</xdr:colOff>
      <xdr:row>12</xdr:row>
      <xdr:rowOff>143272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25175</xdr:colOff>
      <xdr:row>13</xdr:row>
      <xdr:rowOff>9556</xdr:rowOff>
    </xdr:from>
    <xdr:to>
      <xdr:col>14</xdr:col>
      <xdr:colOff>42917</xdr:colOff>
      <xdr:row>35</xdr:row>
      <xdr:rowOff>153071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47456</xdr:colOff>
      <xdr:row>0</xdr:row>
      <xdr:rowOff>42919</xdr:rowOff>
    </xdr:from>
    <xdr:to>
      <xdr:col>13</xdr:col>
      <xdr:colOff>459719</xdr:colOff>
      <xdr:row>12</xdr:row>
      <xdr:rowOff>156384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DED334-FAA6-46FC-B380-556C83C60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19908</xdr:colOff>
      <xdr:row>13</xdr:row>
      <xdr:rowOff>35779</xdr:rowOff>
    </xdr:from>
    <xdr:to>
      <xdr:col>13</xdr:col>
      <xdr:colOff>390299</xdr:colOff>
      <xdr:row>33</xdr:row>
      <xdr:rowOff>93457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2A03A7C-0645-4BA5-B26D-120FC841D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E161"/>
  <sheetViews>
    <sheetView zoomScale="85" zoomScaleNormal="85" workbookViewId="0">
      <selection activeCell="Q12" sqref="Q12"/>
    </sheetView>
  </sheetViews>
  <sheetFormatPr baseColWidth="10" defaultColWidth="9.109375" defaultRowHeight="14.4" x14ac:dyDescent="0.3"/>
  <cols>
    <col min="1" max="5" width="20" customWidth="1"/>
    <col min="6" max="6" width="24" style="12" customWidth="1"/>
    <col min="7" max="11" width="15.6640625" style="12" customWidth="1"/>
    <col min="12" max="16" width="9.109375" style="12"/>
    <col min="17" max="18" width="9.109375" style="3"/>
    <col min="19" max="34" width="9.109375" style="5"/>
    <col min="35" max="395" width="9.109375" style="4"/>
  </cols>
  <sheetData>
    <row r="1" spans="1:11" ht="139.5" customHeight="1" x14ac:dyDescent="0.3">
      <c r="A1" s="10" t="s">
        <v>11</v>
      </c>
      <c r="B1" s="10" t="s">
        <v>12</v>
      </c>
      <c r="C1" s="10" t="s">
        <v>13</v>
      </c>
      <c r="D1" s="10" t="s">
        <v>14</v>
      </c>
      <c r="E1" s="10" t="s">
        <v>15</v>
      </c>
      <c r="G1" s="16" t="s">
        <v>22</v>
      </c>
      <c r="H1" s="17" t="s">
        <v>1</v>
      </c>
      <c r="I1" s="17" t="s">
        <v>16</v>
      </c>
      <c r="J1" s="17" t="s">
        <v>2</v>
      </c>
      <c r="K1" s="17" t="s">
        <v>3</v>
      </c>
    </row>
    <row r="2" spans="1:11" x14ac:dyDescent="0.3">
      <c r="A2" s="8"/>
      <c r="B2" s="6"/>
      <c r="C2" s="6"/>
      <c r="D2" s="6"/>
      <c r="E2" s="7"/>
      <c r="F2" s="12" t="s">
        <v>4</v>
      </c>
      <c r="G2" s="12">
        <f>COUNTIF(A2:A300,"Satisfaisant")</f>
        <v>0</v>
      </c>
      <c r="H2" s="12">
        <f>COUNTIF(B2:B300,"Satisfaisant")</f>
        <v>0</v>
      </c>
      <c r="I2" s="12">
        <f>COUNTIF(C2:C300,"Satisfaisant")</f>
        <v>0</v>
      </c>
      <c r="J2" s="12">
        <f>COUNTIF(D2:D300,"Satisfaisant")</f>
        <v>0</v>
      </c>
      <c r="K2" s="12">
        <f>COUNTIF(E2:E300,"Satisfaisant")</f>
        <v>0</v>
      </c>
    </row>
    <row r="3" spans="1:11" x14ac:dyDescent="0.3">
      <c r="A3" s="6"/>
      <c r="B3" s="7"/>
      <c r="C3" s="7"/>
      <c r="D3" s="6"/>
      <c r="E3" s="7"/>
      <c r="F3" s="12" t="s">
        <v>5</v>
      </c>
      <c r="G3" s="12">
        <f>COUNTIF(A2:A300,"À besoins")</f>
        <v>0</v>
      </c>
      <c r="H3" s="12">
        <f>COUNTIF(B2:B300,"À besoins")</f>
        <v>0</v>
      </c>
      <c r="I3" s="12">
        <f>COUNTIF(C2:C300,"À besoins")</f>
        <v>0</v>
      </c>
      <c r="J3" s="12">
        <f>COUNTIF(D2:D300,"À besoins")</f>
        <v>0</v>
      </c>
      <c r="K3" s="12">
        <f>COUNTIF(E2:E300,"À besoins")</f>
        <v>0</v>
      </c>
    </row>
    <row r="4" spans="1:11" x14ac:dyDescent="0.3">
      <c r="A4" s="6"/>
      <c r="B4" s="6"/>
      <c r="C4" s="6"/>
      <c r="D4" s="6"/>
      <c r="E4" s="6"/>
      <c r="F4" s="12" t="s">
        <v>6</v>
      </c>
      <c r="G4" s="12">
        <f>COUNTIF(A2:A300,"Fragile")</f>
        <v>0</v>
      </c>
      <c r="H4" s="12">
        <f>COUNTIF(B2:B300,"Fragile")</f>
        <v>0</v>
      </c>
      <c r="I4" s="12">
        <f>COUNTIF(C2:C300,"Fragile")</f>
        <v>0</v>
      </c>
      <c r="J4" s="12">
        <f>COUNTIF(D2:D300,"Fragile")</f>
        <v>0</v>
      </c>
      <c r="K4" s="12">
        <f>COUNTIF(E2:E300,"Fragile")</f>
        <v>0</v>
      </c>
    </row>
    <row r="5" spans="1:11" x14ac:dyDescent="0.3">
      <c r="A5" s="6"/>
      <c r="B5" s="7"/>
      <c r="C5" s="7"/>
      <c r="D5" s="6"/>
      <c r="E5" s="7"/>
    </row>
    <row r="6" spans="1:11" x14ac:dyDescent="0.3">
      <c r="A6" s="6"/>
      <c r="B6" s="6"/>
      <c r="C6" s="6"/>
      <c r="D6" s="6"/>
      <c r="E6" s="6"/>
    </row>
    <row r="7" spans="1:11" x14ac:dyDescent="0.3">
      <c r="A7" s="7"/>
      <c r="B7" s="7"/>
      <c r="C7" s="7"/>
      <c r="D7" s="7"/>
      <c r="E7" s="7"/>
    </row>
    <row r="8" spans="1:11" x14ac:dyDescent="0.3">
      <c r="A8" s="6"/>
      <c r="B8" s="7"/>
      <c r="C8" s="7"/>
      <c r="D8" s="7"/>
      <c r="E8" s="6"/>
      <c r="F8" s="14" t="s">
        <v>7</v>
      </c>
      <c r="G8" s="12">
        <f>SUM(G2:G7)</f>
        <v>0</v>
      </c>
      <c r="H8" s="12">
        <f t="shared" ref="H8:J8" si="0">SUM(H2:H7)</f>
        <v>0</v>
      </c>
      <c r="I8" s="12">
        <f t="shared" si="0"/>
        <v>0</v>
      </c>
      <c r="J8" s="12">
        <f t="shared" si="0"/>
        <v>0</v>
      </c>
      <c r="K8" s="12">
        <f t="shared" ref="K8" si="1">SUM(K2:K7)</f>
        <v>0</v>
      </c>
    </row>
    <row r="9" spans="1:11" x14ac:dyDescent="0.3">
      <c r="A9" s="6"/>
      <c r="B9" s="6"/>
      <c r="C9" s="6"/>
      <c r="D9" s="6"/>
      <c r="E9" s="7"/>
    </row>
    <row r="10" spans="1:11" x14ac:dyDescent="0.3">
      <c r="A10" s="6"/>
      <c r="B10" s="6"/>
      <c r="C10" s="6"/>
      <c r="D10" s="6"/>
      <c r="E10" s="6"/>
      <c r="F10" s="12" t="s">
        <v>4</v>
      </c>
      <c r="G10" s="15" t="e">
        <f>(G2/G8)*100</f>
        <v>#DIV/0!</v>
      </c>
      <c r="H10" s="15" t="e">
        <f t="shared" ref="H10:K10" si="2">(H2/H8)*100</f>
        <v>#DIV/0!</v>
      </c>
      <c r="I10" s="15" t="e">
        <f t="shared" si="2"/>
        <v>#DIV/0!</v>
      </c>
      <c r="J10" s="15" t="e">
        <f t="shared" si="2"/>
        <v>#DIV/0!</v>
      </c>
      <c r="K10" s="15" t="e">
        <f t="shared" si="2"/>
        <v>#DIV/0!</v>
      </c>
    </row>
    <row r="11" spans="1:11" x14ac:dyDescent="0.3">
      <c r="A11" s="6"/>
      <c r="B11" s="6"/>
      <c r="C11" s="6"/>
      <c r="D11" s="6"/>
      <c r="E11" s="6"/>
      <c r="F11" s="12" t="s">
        <v>5</v>
      </c>
      <c r="G11" s="15" t="e">
        <f>(G3/G8)*100</f>
        <v>#DIV/0!</v>
      </c>
      <c r="H11" s="15" t="e">
        <f t="shared" ref="H11:K11" si="3">(H3/H8)*100</f>
        <v>#DIV/0!</v>
      </c>
      <c r="I11" s="15" t="e">
        <f t="shared" si="3"/>
        <v>#DIV/0!</v>
      </c>
      <c r="J11" s="15" t="e">
        <f t="shared" si="3"/>
        <v>#DIV/0!</v>
      </c>
      <c r="K11" s="15" t="e">
        <f t="shared" si="3"/>
        <v>#DIV/0!</v>
      </c>
    </row>
    <row r="12" spans="1:11" x14ac:dyDescent="0.3">
      <c r="A12" s="7"/>
      <c r="B12" s="7"/>
      <c r="C12" s="6"/>
      <c r="D12" s="6"/>
      <c r="E12" s="7"/>
      <c r="F12" s="12" t="s">
        <v>6</v>
      </c>
      <c r="G12" s="15" t="e">
        <f>(G4/G8)*100</f>
        <v>#DIV/0!</v>
      </c>
      <c r="H12" s="15" t="e">
        <f t="shared" ref="H12:K12" si="4">(H4/H8)*100</f>
        <v>#DIV/0!</v>
      </c>
      <c r="I12" s="15" t="e">
        <f t="shared" si="4"/>
        <v>#DIV/0!</v>
      </c>
      <c r="J12" s="15" t="e">
        <f t="shared" si="4"/>
        <v>#DIV/0!</v>
      </c>
      <c r="K12" s="15" t="e">
        <f t="shared" si="4"/>
        <v>#DIV/0!</v>
      </c>
    </row>
    <row r="13" spans="1:11" x14ac:dyDescent="0.3">
      <c r="A13" s="7"/>
      <c r="B13" s="7"/>
      <c r="C13" s="7"/>
      <c r="D13" s="6"/>
      <c r="E13" s="7"/>
      <c r="G13" s="15"/>
      <c r="H13" s="15"/>
      <c r="I13" s="15"/>
      <c r="J13" s="15"/>
      <c r="K13" s="15"/>
    </row>
    <row r="14" spans="1:11" x14ac:dyDescent="0.3">
      <c r="A14" s="6"/>
      <c r="B14" s="6"/>
      <c r="C14" s="6"/>
      <c r="D14" s="6"/>
      <c r="E14" s="6"/>
      <c r="G14" s="15"/>
      <c r="H14" s="15"/>
      <c r="I14" s="15"/>
      <c r="J14" s="15"/>
      <c r="K14" s="15"/>
    </row>
    <row r="15" spans="1:11" x14ac:dyDescent="0.3">
      <c r="A15" s="6"/>
      <c r="B15" s="6"/>
      <c r="C15" s="7"/>
      <c r="D15" s="6"/>
      <c r="E15" s="6"/>
      <c r="G15" s="15"/>
      <c r="H15" s="15"/>
      <c r="I15" s="15"/>
      <c r="J15" s="15"/>
      <c r="K15" s="15"/>
    </row>
    <row r="16" spans="1:11" x14ac:dyDescent="0.3">
      <c r="A16" s="7"/>
      <c r="B16" s="7"/>
      <c r="C16" s="6"/>
      <c r="D16" s="7"/>
      <c r="E16" s="6"/>
      <c r="F16" s="14" t="s">
        <v>0</v>
      </c>
    </row>
    <row r="17" spans="1:395" x14ac:dyDescent="0.3">
      <c r="A17" s="6"/>
      <c r="B17" s="7"/>
      <c r="C17" s="6"/>
      <c r="D17" s="6"/>
      <c r="E17" s="6"/>
      <c r="G17" s="15" t="e">
        <f>SUM(G10:G15)</f>
        <v>#DIV/0!</v>
      </c>
      <c r="H17" s="15" t="e">
        <f t="shared" ref="H17:I17" si="5">SUM(H10:H15)</f>
        <v>#DIV/0!</v>
      </c>
      <c r="I17" s="15" t="e">
        <f t="shared" si="5"/>
        <v>#DIV/0!</v>
      </c>
      <c r="J17" s="15" t="e">
        <f>SUM(J10:J15)</f>
        <v>#DIV/0!</v>
      </c>
      <c r="K17" s="15" t="e">
        <f t="shared" ref="K17" si="6">SUM(K10:K15)</f>
        <v>#DIV/0!</v>
      </c>
    </row>
    <row r="18" spans="1:395" x14ac:dyDescent="0.3">
      <c r="A18" s="6"/>
      <c r="B18" s="7"/>
      <c r="C18" s="7"/>
      <c r="D18" s="7"/>
      <c r="E18" s="6"/>
    </row>
    <row r="19" spans="1:395" x14ac:dyDescent="0.3">
      <c r="A19" s="6"/>
      <c r="B19" s="6"/>
      <c r="C19" s="6"/>
      <c r="D19" s="6"/>
      <c r="E19" s="6"/>
      <c r="F19" s="12" t="s">
        <v>4</v>
      </c>
      <c r="G19" s="15" t="e">
        <f>G10</f>
        <v>#DIV/0!</v>
      </c>
      <c r="H19" s="15" t="e">
        <f t="shared" ref="H19:J19" si="7">H10</f>
        <v>#DIV/0!</v>
      </c>
      <c r="I19" s="15" t="e">
        <f t="shared" si="7"/>
        <v>#DIV/0!</v>
      </c>
      <c r="J19" s="15" t="e">
        <f t="shared" si="7"/>
        <v>#DIV/0!</v>
      </c>
      <c r="K19" s="15" t="e">
        <f t="shared" ref="K19:K20" si="8">K10</f>
        <v>#DIV/0!</v>
      </c>
    </row>
    <row r="20" spans="1:395" x14ac:dyDescent="0.3">
      <c r="A20" s="6"/>
      <c r="B20" s="7"/>
      <c r="C20" s="6"/>
      <c r="D20" s="6"/>
      <c r="E20" s="7"/>
      <c r="F20" s="12" t="s">
        <v>5</v>
      </c>
      <c r="G20" s="15" t="e">
        <f>G11</f>
        <v>#DIV/0!</v>
      </c>
      <c r="H20" s="15" t="e">
        <f t="shared" ref="H20:K20" si="9">H11</f>
        <v>#DIV/0!</v>
      </c>
      <c r="I20" s="15" t="e">
        <f t="shared" si="9"/>
        <v>#DIV/0!</v>
      </c>
      <c r="J20" s="15" t="e">
        <f t="shared" si="9"/>
        <v>#DIV/0!</v>
      </c>
      <c r="K20" s="15" t="e">
        <f t="shared" si="8"/>
        <v>#DIV/0!</v>
      </c>
    </row>
    <row r="21" spans="1:395" x14ac:dyDescent="0.3">
      <c r="A21" s="6"/>
      <c r="B21" s="6"/>
      <c r="C21" s="6"/>
      <c r="D21" s="6"/>
      <c r="E21" s="6"/>
    </row>
    <row r="22" spans="1:395" x14ac:dyDescent="0.3">
      <c r="A22" s="6"/>
      <c r="B22" s="6"/>
      <c r="C22" s="6"/>
      <c r="D22" s="6"/>
      <c r="E22" s="6"/>
    </row>
    <row r="23" spans="1:395" x14ac:dyDescent="0.3">
      <c r="A23" s="7"/>
      <c r="B23" s="6"/>
      <c r="C23" s="6"/>
      <c r="D23" s="6"/>
      <c r="E23" s="7"/>
    </row>
    <row r="24" spans="1:395" x14ac:dyDescent="0.3">
      <c r="A24" s="7"/>
      <c r="B24" s="7"/>
      <c r="C24" s="6"/>
      <c r="D24" s="7"/>
      <c r="E24" s="6"/>
    </row>
    <row r="25" spans="1:395" x14ac:dyDescent="0.3">
      <c r="A25" s="6"/>
      <c r="B25" s="6"/>
      <c r="C25" s="6"/>
      <c r="D25" s="6"/>
      <c r="E25" s="6"/>
    </row>
    <row r="26" spans="1:395" x14ac:dyDescent="0.3">
      <c r="A26" s="6"/>
      <c r="B26" s="7"/>
      <c r="C26" s="7"/>
      <c r="D26" s="7"/>
      <c r="E26" s="7"/>
    </row>
    <row r="27" spans="1:395" x14ac:dyDescent="0.3">
      <c r="A27" s="6"/>
      <c r="B27" s="6"/>
      <c r="C27" s="6"/>
      <c r="D27" s="6"/>
      <c r="E27" s="6"/>
    </row>
    <row r="28" spans="1:395" x14ac:dyDescent="0.3">
      <c r="A28" s="7"/>
      <c r="B28" s="6"/>
      <c r="C28" s="6"/>
      <c r="D28" s="7"/>
      <c r="E28" s="6"/>
    </row>
    <row r="29" spans="1:395" x14ac:dyDescent="0.3">
      <c r="A29" s="6"/>
      <c r="B29" s="6"/>
      <c r="C29" s="6"/>
      <c r="D29" s="6"/>
      <c r="E29" s="6"/>
    </row>
    <row r="30" spans="1:395" s="1" customFormat="1" x14ac:dyDescent="0.3">
      <c r="A30" s="6"/>
      <c r="B30" s="6"/>
      <c r="C30" s="6"/>
      <c r="D30" s="7"/>
      <c r="E30" s="6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3"/>
      <c r="R30" s="3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</row>
    <row r="31" spans="1:395" x14ac:dyDescent="0.3">
      <c r="A31" s="7"/>
      <c r="B31" s="6"/>
      <c r="C31" s="6"/>
      <c r="D31" s="6"/>
      <c r="E31" s="6"/>
    </row>
    <row r="32" spans="1:395" x14ac:dyDescent="0.3">
      <c r="A32" s="7"/>
      <c r="B32" s="6"/>
      <c r="C32" s="6"/>
      <c r="D32" s="7"/>
      <c r="E32" s="7"/>
    </row>
    <row r="33" spans="1:5" x14ac:dyDescent="0.3">
      <c r="A33" s="6"/>
      <c r="B33" s="6"/>
      <c r="C33" s="6"/>
      <c r="D33" s="7"/>
      <c r="E33" s="6"/>
    </row>
    <row r="34" spans="1:5" x14ac:dyDescent="0.3">
      <c r="A34" s="6"/>
      <c r="B34" s="6"/>
      <c r="C34" s="7"/>
      <c r="D34" s="7"/>
      <c r="E34" s="6"/>
    </row>
    <row r="35" spans="1:5" x14ac:dyDescent="0.3">
      <c r="A35" s="6"/>
      <c r="B35" s="7"/>
      <c r="C35" s="6"/>
      <c r="D35" s="6"/>
      <c r="E35" s="7"/>
    </row>
    <row r="36" spans="1:5" x14ac:dyDescent="0.3">
      <c r="A36" s="7"/>
      <c r="B36" s="7"/>
      <c r="C36" s="6"/>
      <c r="D36" s="7"/>
      <c r="E36" s="6"/>
    </row>
    <row r="37" spans="1:5" x14ac:dyDescent="0.3">
      <c r="A37" s="6"/>
      <c r="B37" s="7"/>
      <c r="C37" s="6"/>
      <c r="D37" s="6"/>
      <c r="E37" s="7"/>
    </row>
    <row r="38" spans="1:5" x14ac:dyDescent="0.3">
      <c r="A38" s="7"/>
      <c r="B38" s="7"/>
      <c r="C38" s="7"/>
      <c r="D38" s="7"/>
      <c r="E38" s="6"/>
    </row>
    <row r="39" spans="1:5" x14ac:dyDescent="0.3">
      <c r="A39" s="6"/>
      <c r="B39" s="6"/>
      <c r="C39" s="6"/>
      <c r="D39" s="6"/>
      <c r="E39" s="6"/>
    </row>
    <row r="40" spans="1:5" x14ac:dyDescent="0.3">
      <c r="A40" s="6"/>
      <c r="B40" s="6"/>
      <c r="C40" s="6"/>
      <c r="D40" s="6"/>
      <c r="E40" s="6"/>
    </row>
    <row r="41" spans="1:5" x14ac:dyDescent="0.3">
      <c r="A41" s="6"/>
      <c r="B41" s="7"/>
      <c r="C41" s="6"/>
      <c r="D41" s="7"/>
      <c r="E41" s="7"/>
    </row>
    <row r="42" spans="1:5" x14ac:dyDescent="0.3">
      <c r="A42" s="6"/>
      <c r="B42" s="6"/>
      <c r="C42" s="6"/>
      <c r="D42" s="7"/>
      <c r="E42" s="6"/>
    </row>
    <row r="43" spans="1:5" x14ac:dyDescent="0.3">
      <c r="A43" s="6"/>
      <c r="B43" s="6"/>
      <c r="C43" s="6"/>
      <c r="D43" s="6"/>
      <c r="E43" s="6"/>
    </row>
    <row r="44" spans="1:5" x14ac:dyDescent="0.3">
      <c r="A44" s="7"/>
      <c r="B44" s="7"/>
      <c r="C44" s="6"/>
      <c r="D44" s="6"/>
      <c r="E44" s="7"/>
    </row>
    <row r="45" spans="1:5" x14ac:dyDescent="0.3">
      <c r="A45" s="6"/>
      <c r="B45" s="6"/>
      <c r="C45" s="6"/>
      <c r="D45" s="6"/>
      <c r="E45" s="6"/>
    </row>
    <row r="46" spans="1:5" x14ac:dyDescent="0.3">
      <c r="A46" s="6"/>
      <c r="B46" s="6"/>
      <c r="C46" s="6"/>
      <c r="D46" s="6"/>
      <c r="E46" s="6"/>
    </row>
    <row r="47" spans="1:5" x14ac:dyDescent="0.3">
      <c r="A47" s="6"/>
      <c r="B47" s="6"/>
      <c r="C47" s="7"/>
      <c r="D47" s="7"/>
      <c r="E47" s="6"/>
    </row>
    <row r="48" spans="1:5" x14ac:dyDescent="0.3">
      <c r="A48" s="6"/>
      <c r="B48" s="7"/>
      <c r="C48" s="6"/>
      <c r="D48" s="6"/>
      <c r="E48" s="6"/>
    </row>
    <row r="49" spans="1:395" x14ac:dyDescent="0.3">
      <c r="A49" s="7"/>
      <c r="B49" s="7"/>
      <c r="C49" s="6"/>
      <c r="D49" s="7"/>
      <c r="E49" s="6"/>
    </row>
    <row r="50" spans="1:395" x14ac:dyDescent="0.3">
      <c r="A50" s="6"/>
      <c r="B50" s="6"/>
      <c r="C50" s="7"/>
      <c r="D50" s="7"/>
      <c r="E50" s="6"/>
    </row>
    <row r="51" spans="1:395" x14ac:dyDescent="0.3">
      <c r="A51" s="6"/>
      <c r="B51" s="6"/>
      <c r="C51" s="6"/>
      <c r="D51" s="6"/>
      <c r="E51" s="6"/>
    </row>
    <row r="52" spans="1:395" x14ac:dyDescent="0.3">
      <c r="A52" s="6"/>
      <c r="B52" s="6"/>
      <c r="C52" s="6"/>
      <c r="D52" s="6"/>
      <c r="E52" s="6"/>
    </row>
    <row r="53" spans="1:395" x14ac:dyDescent="0.3">
      <c r="A53" s="6"/>
      <c r="B53" s="6"/>
      <c r="C53" s="6"/>
      <c r="D53" s="6"/>
      <c r="E53" s="6"/>
    </row>
    <row r="54" spans="1:395" x14ac:dyDescent="0.3">
      <c r="A54" s="6"/>
      <c r="B54" s="7"/>
      <c r="C54" s="7"/>
      <c r="D54" s="6"/>
      <c r="E54" s="7"/>
    </row>
    <row r="55" spans="1:395" x14ac:dyDescent="0.3">
      <c r="A55" s="6"/>
      <c r="B55" s="6"/>
      <c r="C55" s="6"/>
      <c r="D55" s="6"/>
      <c r="E55" s="6"/>
    </row>
    <row r="56" spans="1:395" s="1" customFormat="1" x14ac:dyDescent="0.3">
      <c r="A56" s="7"/>
      <c r="B56" s="7"/>
      <c r="C56" s="7"/>
      <c r="D56" s="6"/>
      <c r="E56" s="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3"/>
      <c r="R56" s="3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</row>
    <row r="57" spans="1:395" x14ac:dyDescent="0.3">
      <c r="A57" s="6"/>
      <c r="B57" s="6"/>
      <c r="C57" s="6"/>
      <c r="D57" s="6"/>
      <c r="E57" s="7"/>
    </row>
    <row r="58" spans="1:395" x14ac:dyDescent="0.3">
      <c r="A58" s="7"/>
      <c r="B58" s="7"/>
      <c r="C58" s="6"/>
      <c r="D58" s="6"/>
      <c r="E58" s="6"/>
    </row>
    <row r="59" spans="1:395" x14ac:dyDescent="0.3">
      <c r="A59" s="6"/>
      <c r="B59" s="6"/>
      <c r="C59" s="6"/>
      <c r="D59" s="6"/>
      <c r="E59" s="6"/>
    </row>
    <row r="60" spans="1:395" x14ac:dyDescent="0.3">
      <c r="A60" s="7"/>
      <c r="B60" s="6"/>
      <c r="C60" s="7"/>
      <c r="D60" s="6"/>
      <c r="E60" s="6"/>
    </row>
    <row r="61" spans="1:395" x14ac:dyDescent="0.3">
      <c r="A61" s="7"/>
      <c r="B61" s="7"/>
      <c r="C61" s="7"/>
      <c r="D61" s="6"/>
      <c r="E61" s="6"/>
    </row>
    <row r="62" spans="1:395" x14ac:dyDescent="0.3">
      <c r="A62" s="7"/>
      <c r="B62" s="6"/>
      <c r="C62" s="6"/>
      <c r="D62" s="7"/>
      <c r="E62" s="7"/>
    </row>
    <row r="63" spans="1:395" x14ac:dyDescent="0.3">
      <c r="A63" s="6"/>
      <c r="B63" s="6"/>
      <c r="C63" s="6"/>
      <c r="D63" s="6"/>
      <c r="E63" s="6"/>
    </row>
    <row r="64" spans="1:395" x14ac:dyDescent="0.3">
      <c r="A64" s="6"/>
      <c r="B64" s="7"/>
      <c r="C64" s="7"/>
      <c r="D64" s="7"/>
      <c r="E64" s="7"/>
    </row>
    <row r="65" spans="1:5" x14ac:dyDescent="0.3">
      <c r="A65" s="6"/>
      <c r="B65" s="7"/>
      <c r="C65" s="6"/>
      <c r="D65" s="6"/>
      <c r="E65" s="7"/>
    </row>
    <row r="66" spans="1:5" x14ac:dyDescent="0.3">
      <c r="A66" s="6"/>
      <c r="B66" s="6"/>
      <c r="C66" s="6"/>
      <c r="D66" s="6"/>
      <c r="E66" s="6"/>
    </row>
    <row r="67" spans="1:5" x14ac:dyDescent="0.3">
      <c r="A67" s="6"/>
      <c r="B67" s="6"/>
      <c r="C67" s="6"/>
      <c r="D67" s="6"/>
      <c r="E67" s="6"/>
    </row>
    <row r="68" spans="1:5" x14ac:dyDescent="0.3">
      <c r="A68" s="6"/>
      <c r="B68" s="6"/>
      <c r="C68" s="6"/>
      <c r="D68" s="6"/>
      <c r="E68" s="6"/>
    </row>
    <row r="69" spans="1:5" x14ac:dyDescent="0.3">
      <c r="A69" s="6"/>
      <c r="B69" s="6"/>
      <c r="C69" s="6"/>
      <c r="D69" s="6"/>
      <c r="E69" s="6"/>
    </row>
    <row r="70" spans="1:5" x14ac:dyDescent="0.3">
      <c r="A70" s="6"/>
      <c r="B70" s="6"/>
      <c r="C70" s="7"/>
      <c r="D70" s="6"/>
      <c r="E70" s="7"/>
    </row>
    <row r="71" spans="1:5" x14ac:dyDescent="0.3">
      <c r="A71" s="6"/>
      <c r="B71" s="6"/>
      <c r="C71" s="6"/>
      <c r="D71" s="7"/>
      <c r="E71" s="6"/>
    </row>
    <row r="72" spans="1:5" x14ac:dyDescent="0.3">
      <c r="A72" s="7"/>
      <c r="B72" s="7"/>
      <c r="C72" s="7"/>
      <c r="D72" s="7"/>
      <c r="E72" s="6"/>
    </row>
    <row r="73" spans="1:5" x14ac:dyDescent="0.3">
      <c r="A73" s="6"/>
      <c r="B73" s="6"/>
      <c r="C73" s="7"/>
      <c r="D73" s="6"/>
      <c r="E73" s="7"/>
    </row>
    <row r="74" spans="1:5" x14ac:dyDescent="0.3">
      <c r="A74" s="6"/>
      <c r="B74" s="6"/>
      <c r="C74" s="6"/>
      <c r="D74" s="6"/>
      <c r="E74" s="6"/>
    </row>
    <row r="75" spans="1:5" x14ac:dyDescent="0.3">
      <c r="A75" s="7"/>
      <c r="B75" s="7"/>
      <c r="C75" s="6"/>
      <c r="D75" s="7"/>
      <c r="E75" s="7"/>
    </row>
    <row r="76" spans="1:5" x14ac:dyDescent="0.3">
      <c r="A76" s="6"/>
      <c r="B76" s="7"/>
      <c r="C76" s="7"/>
      <c r="D76" s="7"/>
      <c r="E76" s="7"/>
    </row>
    <row r="77" spans="1:5" x14ac:dyDescent="0.3">
      <c r="A77" s="7"/>
      <c r="B77" s="7"/>
      <c r="C77" s="7"/>
      <c r="D77" s="6"/>
      <c r="E77" s="6"/>
    </row>
    <row r="78" spans="1:5" x14ac:dyDescent="0.3">
      <c r="A78" s="6"/>
      <c r="B78" s="7"/>
      <c r="C78" s="6"/>
      <c r="D78" s="7"/>
      <c r="E78" s="6"/>
    </row>
    <row r="79" spans="1:5" x14ac:dyDescent="0.3">
      <c r="A79" s="6"/>
      <c r="B79" s="6"/>
      <c r="C79" s="6"/>
      <c r="D79" s="6"/>
      <c r="E79" s="6"/>
    </row>
    <row r="80" spans="1:5" x14ac:dyDescent="0.3">
      <c r="A80" s="6"/>
      <c r="B80" s="7"/>
      <c r="C80" s="7"/>
      <c r="D80" s="6"/>
      <c r="E80" s="7"/>
    </row>
    <row r="81" spans="1:395" x14ac:dyDescent="0.3">
      <c r="A81" s="6"/>
      <c r="B81" s="6"/>
      <c r="C81" s="6"/>
      <c r="D81" s="6"/>
      <c r="E81" s="6"/>
    </row>
    <row r="82" spans="1:395" x14ac:dyDescent="0.3">
      <c r="A82" s="7"/>
      <c r="B82" s="7"/>
      <c r="C82" s="6"/>
      <c r="D82" s="6"/>
      <c r="E82" s="6"/>
    </row>
    <row r="83" spans="1:395" x14ac:dyDescent="0.3">
      <c r="A83" s="7"/>
      <c r="B83" s="6"/>
      <c r="C83" s="6"/>
      <c r="D83" s="7"/>
      <c r="E83" s="7"/>
    </row>
    <row r="84" spans="1:395" x14ac:dyDescent="0.3">
      <c r="A84" s="6"/>
      <c r="B84" s="7"/>
      <c r="C84" s="6"/>
      <c r="D84" s="6"/>
      <c r="E84" s="6"/>
    </row>
    <row r="85" spans="1:395" x14ac:dyDescent="0.3">
      <c r="A85" s="6"/>
      <c r="B85" s="7"/>
      <c r="C85" s="7"/>
      <c r="D85" s="7"/>
      <c r="E85" s="7"/>
    </row>
    <row r="86" spans="1:395" s="1" customFormat="1" x14ac:dyDescent="0.3">
      <c r="A86" s="7"/>
      <c r="B86" s="6"/>
      <c r="C86" s="6"/>
      <c r="D86" s="6"/>
      <c r="E86" s="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3"/>
      <c r="R86" s="3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</row>
    <row r="87" spans="1:395" x14ac:dyDescent="0.3">
      <c r="A87" s="6"/>
      <c r="B87" s="7"/>
      <c r="C87" s="6"/>
      <c r="D87" s="7"/>
      <c r="E87" s="6"/>
    </row>
    <row r="88" spans="1:395" x14ac:dyDescent="0.3">
      <c r="A88" s="6"/>
      <c r="B88" s="7"/>
      <c r="C88" s="6"/>
      <c r="D88" s="6"/>
      <c r="E88" s="6"/>
    </row>
    <row r="89" spans="1:395" x14ac:dyDescent="0.3">
      <c r="A89" s="6"/>
      <c r="B89" s="7"/>
      <c r="C89" s="6"/>
      <c r="D89" s="7"/>
      <c r="E89" s="6"/>
    </row>
    <row r="90" spans="1:395" x14ac:dyDescent="0.3">
      <c r="A90" s="6"/>
      <c r="B90" s="6"/>
      <c r="C90" s="6"/>
      <c r="D90" s="6"/>
      <c r="E90" s="6"/>
    </row>
    <row r="91" spans="1:395" x14ac:dyDescent="0.3">
      <c r="A91" s="6"/>
      <c r="B91" s="6"/>
      <c r="C91" s="6"/>
      <c r="D91" s="7"/>
      <c r="E91" s="7"/>
    </row>
    <row r="92" spans="1:395" x14ac:dyDescent="0.3">
      <c r="A92" s="6"/>
      <c r="B92" s="6"/>
      <c r="C92" s="6"/>
      <c r="D92" s="7"/>
      <c r="E92" s="6"/>
    </row>
    <row r="93" spans="1:395" x14ac:dyDescent="0.3">
      <c r="A93" s="6"/>
      <c r="B93" s="6"/>
      <c r="C93" s="7"/>
      <c r="D93" s="6"/>
      <c r="E93" s="6"/>
    </row>
    <row r="94" spans="1:395" x14ac:dyDescent="0.3">
      <c r="A94" s="6"/>
      <c r="B94" s="7"/>
      <c r="C94" s="6"/>
      <c r="D94" s="7"/>
      <c r="E94" s="6"/>
    </row>
    <row r="95" spans="1:395" x14ac:dyDescent="0.3">
      <c r="A95" s="6"/>
      <c r="B95" s="7"/>
      <c r="C95" s="7"/>
      <c r="D95" s="6"/>
      <c r="E95" s="7"/>
    </row>
    <row r="96" spans="1:395" x14ac:dyDescent="0.3">
      <c r="A96" s="6"/>
      <c r="B96" s="7"/>
      <c r="C96" s="7"/>
      <c r="D96" s="6"/>
      <c r="E96" s="7"/>
    </row>
    <row r="97" spans="1:5" x14ac:dyDescent="0.3">
      <c r="A97" s="6"/>
      <c r="B97" s="6"/>
      <c r="C97" s="6"/>
      <c r="D97" s="6"/>
      <c r="E97" s="7"/>
    </row>
    <row r="98" spans="1:5" x14ac:dyDescent="0.3">
      <c r="A98" s="6"/>
      <c r="B98" s="6"/>
      <c r="C98" s="7"/>
      <c r="D98" s="7"/>
      <c r="E98" s="6"/>
    </row>
    <row r="99" spans="1:5" x14ac:dyDescent="0.3">
      <c r="A99" s="7"/>
      <c r="B99" s="6"/>
      <c r="C99" s="6"/>
      <c r="D99" s="7"/>
      <c r="E99" s="7"/>
    </row>
    <row r="100" spans="1:5" x14ac:dyDescent="0.3">
      <c r="A100" s="6"/>
      <c r="B100" s="7"/>
      <c r="C100" s="6"/>
      <c r="D100" s="6"/>
      <c r="E100" s="7"/>
    </row>
    <row r="101" spans="1:5" x14ac:dyDescent="0.3">
      <c r="A101" s="6"/>
      <c r="B101" s="7"/>
      <c r="C101" s="6"/>
      <c r="D101" s="6"/>
      <c r="E101" s="6"/>
    </row>
    <row r="102" spans="1:5" x14ac:dyDescent="0.3">
      <c r="A102" s="7"/>
      <c r="B102" s="6"/>
      <c r="C102" s="7"/>
      <c r="D102" s="6"/>
      <c r="E102" s="7"/>
    </row>
    <row r="103" spans="1:5" x14ac:dyDescent="0.3">
      <c r="A103" s="6"/>
      <c r="B103" s="6"/>
      <c r="C103" s="6"/>
      <c r="D103" s="7"/>
      <c r="E103" s="7"/>
    </row>
    <row r="104" spans="1:5" x14ac:dyDescent="0.3">
      <c r="A104" s="7"/>
      <c r="B104" s="7"/>
      <c r="C104" s="6"/>
      <c r="D104" s="7"/>
      <c r="E104" s="6"/>
    </row>
    <row r="105" spans="1:5" x14ac:dyDescent="0.3">
      <c r="A105" s="6"/>
      <c r="B105" s="6"/>
      <c r="C105" s="7"/>
      <c r="D105" s="7"/>
      <c r="E105" s="7"/>
    </row>
    <row r="106" spans="1:5" x14ac:dyDescent="0.3">
      <c r="A106" s="6"/>
      <c r="B106" s="6"/>
      <c r="C106" s="7"/>
      <c r="D106" s="7"/>
      <c r="E106" s="6"/>
    </row>
    <row r="107" spans="1:5" x14ac:dyDescent="0.3">
      <c r="A107" s="7"/>
      <c r="B107" s="6"/>
      <c r="C107" s="6"/>
      <c r="D107" s="7"/>
      <c r="E107" s="7"/>
    </row>
    <row r="108" spans="1:5" x14ac:dyDescent="0.3">
      <c r="A108" s="7"/>
      <c r="B108" s="7"/>
      <c r="C108" s="7"/>
      <c r="D108" s="6"/>
      <c r="E108" s="6"/>
    </row>
    <row r="109" spans="1:5" x14ac:dyDescent="0.3">
      <c r="A109" s="7"/>
      <c r="B109" s="7"/>
      <c r="C109" s="7"/>
      <c r="D109" s="6"/>
      <c r="E109" s="7"/>
    </row>
    <row r="110" spans="1:5" x14ac:dyDescent="0.3">
      <c r="A110" s="6"/>
      <c r="B110" s="7"/>
      <c r="C110" s="6"/>
      <c r="D110" s="6"/>
      <c r="E110" s="6"/>
    </row>
    <row r="111" spans="1:5" x14ac:dyDescent="0.3">
      <c r="A111" s="6"/>
      <c r="B111" s="6"/>
      <c r="C111" s="6"/>
      <c r="D111" s="6"/>
      <c r="E111" s="6"/>
    </row>
    <row r="112" spans="1:5" x14ac:dyDescent="0.3">
      <c r="A112" s="7"/>
      <c r="B112" s="7"/>
      <c r="C112" s="6"/>
      <c r="D112" s="7"/>
      <c r="E112" s="7"/>
    </row>
    <row r="113" spans="1:395" x14ac:dyDescent="0.3">
      <c r="A113" s="6"/>
      <c r="B113" s="6"/>
      <c r="C113" s="6"/>
      <c r="D113" s="6"/>
      <c r="E113" s="7"/>
    </row>
    <row r="114" spans="1:395" x14ac:dyDescent="0.3">
      <c r="A114" s="6"/>
      <c r="B114" s="7"/>
      <c r="C114" s="7"/>
      <c r="D114" s="7"/>
      <c r="E114" s="7"/>
    </row>
    <row r="115" spans="1:395" x14ac:dyDescent="0.3">
      <c r="A115" s="6"/>
      <c r="B115" s="6"/>
      <c r="C115" s="6"/>
      <c r="D115" s="6"/>
      <c r="E115" s="6"/>
    </row>
    <row r="116" spans="1:395" s="1" customFormat="1" x14ac:dyDescent="0.3">
      <c r="A116" s="7"/>
      <c r="B116" s="7"/>
      <c r="C116" s="6"/>
      <c r="D116" s="6"/>
      <c r="E116" s="7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3"/>
      <c r="R116" s="3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4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4"/>
      <c r="NS116" s="4"/>
      <c r="NT116" s="4"/>
      <c r="NU116" s="4"/>
      <c r="NV116" s="4"/>
      <c r="NW116" s="4"/>
      <c r="NX116" s="4"/>
      <c r="NY116" s="4"/>
      <c r="NZ116" s="4"/>
      <c r="OA116" s="4"/>
      <c r="OB116" s="4"/>
      <c r="OC116" s="4"/>
      <c r="OD116" s="4"/>
      <c r="OE116" s="4"/>
    </row>
    <row r="117" spans="1:395" x14ac:dyDescent="0.3">
      <c r="A117" s="7"/>
      <c r="B117" s="7"/>
      <c r="C117" s="6"/>
      <c r="D117" s="6"/>
      <c r="E117" s="7"/>
    </row>
    <row r="118" spans="1:395" x14ac:dyDescent="0.3">
      <c r="A118" s="6"/>
      <c r="B118" s="7"/>
      <c r="C118" s="7"/>
      <c r="D118" s="7"/>
      <c r="E118" s="6"/>
    </row>
    <row r="119" spans="1:395" x14ac:dyDescent="0.3">
      <c r="A119" s="7"/>
      <c r="B119" s="7"/>
      <c r="C119" s="6"/>
      <c r="D119" s="6"/>
      <c r="E119" s="6"/>
    </row>
    <row r="120" spans="1:395" x14ac:dyDescent="0.3">
      <c r="A120" s="6"/>
      <c r="B120" s="7"/>
      <c r="C120" s="6"/>
      <c r="D120" s="6"/>
      <c r="E120" s="6"/>
    </row>
    <row r="121" spans="1:395" x14ac:dyDescent="0.3">
      <c r="A121" s="6"/>
      <c r="B121" s="6"/>
      <c r="C121" s="6"/>
      <c r="D121" s="6"/>
      <c r="E121" s="7"/>
    </row>
    <row r="122" spans="1:395" x14ac:dyDescent="0.3">
      <c r="A122" s="7"/>
      <c r="B122" s="6"/>
      <c r="C122" s="6"/>
      <c r="D122" s="6"/>
      <c r="E122" s="6"/>
    </row>
    <row r="123" spans="1:395" x14ac:dyDescent="0.3">
      <c r="A123" s="6"/>
      <c r="B123" s="6"/>
      <c r="C123" s="6"/>
      <c r="D123" s="6"/>
      <c r="E123" s="6"/>
    </row>
    <row r="124" spans="1:395" x14ac:dyDescent="0.3">
      <c r="A124" s="7"/>
      <c r="B124" s="7"/>
      <c r="C124" s="7"/>
      <c r="D124" s="7"/>
      <c r="E124" s="7"/>
    </row>
    <row r="125" spans="1:395" x14ac:dyDescent="0.3">
      <c r="A125" s="6"/>
      <c r="B125" s="6"/>
      <c r="C125" s="6"/>
      <c r="D125" s="7"/>
      <c r="E125" s="7"/>
    </row>
    <row r="126" spans="1:395" x14ac:dyDescent="0.3">
      <c r="A126" s="6"/>
      <c r="B126" s="6"/>
      <c r="C126" s="6"/>
      <c r="D126" s="6"/>
      <c r="E126" s="6"/>
    </row>
    <row r="127" spans="1:395" x14ac:dyDescent="0.3">
      <c r="A127" s="6"/>
      <c r="B127" s="7"/>
      <c r="C127" s="6"/>
      <c r="D127" s="6"/>
      <c r="E127" s="7"/>
    </row>
    <row r="128" spans="1:395" x14ac:dyDescent="0.3">
      <c r="A128" s="7"/>
      <c r="B128" s="6"/>
      <c r="C128" s="6"/>
      <c r="D128" s="6"/>
      <c r="E128" s="6"/>
    </row>
    <row r="129" spans="1:395" x14ac:dyDescent="0.3">
      <c r="A129" s="7"/>
      <c r="B129" s="7"/>
      <c r="C129" s="6"/>
      <c r="D129" s="6"/>
      <c r="E129" s="7"/>
    </row>
    <row r="130" spans="1:395" x14ac:dyDescent="0.3">
      <c r="A130" s="6"/>
      <c r="B130" s="6"/>
      <c r="C130" s="6"/>
      <c r="D130" s="7"/>
      <c r="E130" s="6"/>
    </row>
    <row r="131" spans="1:395" x14ac:dyDescent="0.3">
      <c r="A131" s="6"/>
      <c r="B131" s="6"/>
      <c r="C131" s="7"/>
      <c r="D131" s="6"/>
      <c r="E131" s="6"/>
    </row>
    <row r="132" spans="1:395" x14ac:dyDescent="0.3">
      <c r="A132" s="6"/>
      <c r="B132" s="6"/>
      <c r="C132" s="6"/>
      <c r="D132" s="6"/>
      <c r="E132" s="6"/>
    </row>
    <row r="133" spans="1:395" x14ac:dyDescent="0.3">
      <c r="A133" s="6"/>
      <c r="B133" s="6"/>
      <c r="C133" s="6"/>
      <c r="D133" s="6"/>
      <c r="E133" s="6"/>
    </row>
    <row r="134" spans="1:395" x14ac:dyDescent="0.3">
      <c r="A134" s="6"/>
      <c r="B134" s="6"/>
      <c r="C134" s="7"/>
      <c r="D134" s="6"/>
      <c r="E134" s="6"/>
    </row>
    <row r="135" spans="1:395" x14ac:dyDescent="0.3">
      <c r="A135" s="6"/>
      <c r="B135" s="6"/>
      <c r="C135" s="6"/>
      <c r="D135" s="6"/>
      <c r="E135" s="6"/>
    </row>
    <row r="136" spans="1:395" x14ac:dyDescent="0.3">
      <c r="A136" s="6"/>
      <c r="B136" s="6"/>
      <c r="C136" s="7"/>
      <c r="D136" s="6"/>
      <c r="E136" s="6"/>
    </row>
    <row r="137" spans="1:395" x14ac:dyDescent="0.3">
      <c r="A137" s="6"/>
      <c r="B137" s="7"/>
      <c r="C137" s="7"/>
      <c r="D137" s="6"/>
      <c r="E137" s="7"/>
    </row>
    <row r="138" spans="1:395" x14ac:dyDescent="0.3">
      <c r="A138" s="6"/>
      <c r="B138" s="7"/>
      <c r="C138" s="6"/>
      <c r="D138" s="6"/>
      <c r="E138" s="6"/>
    </row>
    <row r="139" spans="1:395" x14ac:dyDescent="0.3">
      <c r="A139" s="6"/>
      <c r="B139" s="6"/>
      <c r="C139" s="7"/>
      <c r="D139" s="7"/>
      <c r="E139" s="7"/>
    </row>
    <row r="140" spans="1:395" x14ac:dyDescent="0.3">
      <c r="A140" s="6"/>
      <c r="B140" s="6"/>
      <c r="C140" s="7"/>
      <c r="D140" s="6"/>
      <c r="E140" s="7"/>
    </row>
    <row r="141" spans="1:395" x14ac:dyDescent="0.3">
      <c r="A141" s="6"/>
      <c r="B141" s="6"/>
      <c r="C141" s="6"/>
      <c r="D141" s="6"/>
      <c r="E141" s="6"/>
    </row>
    <row r="142" spans="1:395" x14ac:dyDescent="0.3">
      <c r="A142" s="7"/>
      <c r="B142" s="6"/>
      <c r="C142" s="6"/>
      <c r="D142" s="6"/>
      <c r="E142" s="6"/>
    </row>
    <row r="143" spans="1:395" x14ac:dyDescent="0.3">
      <c r="A143" s="7"/>
      <c r="B143" s="6"/>
      <c r="C143" s="6"/>
      <c r="D143" s="7"/>
      <c r="E143" s="6"/>
    </row>
    <row r="144" spans="1:395" s="1" customFormat="1" x14ac:dyDescent="0.3">
      <c r="A144" s="6"/>
      <c r="B144" s="6"/>
      <c r="C144" s="6"/>
      <c r="D144" s="6"/>
      <c r="E144" s="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3"/>
      <c r="R144" s="3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  <c r="NB144" s="4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"/>
      <c r="OB144" s="4"/>
      <c r="OC144" s="4"/>
      <c r="OD144" s="4"/>
      <c r="OE144" s="4"/>
    </row>
    <row r="145" spans="1:5" x14ac:dyDescent="0.3">
      <c r="A145" s="6"/>
      <c r="B145" s="6"/>
      <c r="C145" s="7"/>
      <c r="D145" s="6"/>
      <c r="E145" s="7"/>
    </row>
    <row r="146" spans="1:5" x14ac:dyDescent="0.3">
      <c r="A146" s="6"/>
      <c r="B146" s="6"/>
      <c r="C146" s="6"/>
      <c r="D146" s="6"/>
      <c r="E146" s="6"/>
    </row>
    <row r="147" spans="1:5" x14ac:dyDescent="0.3">
      <c r="A147" s="7"/>
      <c r="B147" s="6"/>
      <c r="C147" s="7"/>
      <c r="D147" s="6"/>
      <c r="E147" s="7"/>
    </row>
    <row r="148" spans="1:5" x14ac:dyDescent="0.3">
      <c r="A148" s="6"/>
      <c r="B148" s="6"/>
      <c r="C148" s="6"/>
      <c r="D148" s="6"/>
      <c r="E148" s="6"/>
    </row>
    <row r="149" spans="1:5" x14ac:dyDescent="0.3">
      <c r="A149" s="7"/>
      <c r="B149" s="7"/>
      <c r="C149" s="6"/>
      <c r="D149" s="6"/>
      <c r="E149" s="6"/>
    </row>
    <row r="150" spans="1:5" x14ac:dyDescent="0.3">
      <c r="A150" s="7"/>
      <c r="B150" s="6"/>
      <c r="C150" s="6"/>
      <c r="D150" s="6"/>
      <c r="E150" s="6"/>
    </row>
    <row r="151" spans="1:5" x14ac:dyDescent="0.3">
      <c r="A151" s="7"/>
      <c r="B151" s="6"/>
      <c r="C151" s="6"/>
      <c r="D151" s="6"/>
      <c r="E151" s="7"/>
    </row>
    <row r="152" spans="1:5" x14ac:dyDescent="0.3">
      <c r="A152" s="2"/>
      <c r="B152" s="2"/>
      <c r="C152" s="2"/>
      <c r="D152" s="2"/>
      <c r="E152" s="2"/>
    </row>
    <row r="153" spans="1:5" x14ac:dyDescent="0.3">
      <c r="A153" s="2"/>
      <c r="B153" s="2"/>
      <c r="C153" s="2"/>
      <c r="D153" s="2"/>
      <c r="E153" s="2"/>
    </row>
    <row r="154" spans="1:5" x14ac:dyDescent="0.3">
      <c r="A154" s="2"/>
      <c r="B154" s="2"/>
      <c r="C154" s="2"/>
      <c r="D154" s="2"/>
      <c r="E154" s="2"/>
    </row>
    <row r="155" spans="1:5" x14ac:dyDescent="0.3">
      <c r="A155" s="2"/>
      <c r="B155" s="2"/>
      <c r="C155" s="2"/>
      <c r="D155" s="2"/>
      <c r="E155" s="2"/>
    </row>
    <row r="156" spans="1:5" x14ac:dyDescent="0.3">
      <c r="A156" s="2"/>
      <c r="B156" s="2"/>
      <c r="C156" s="2"/>
      <c r="D156" s="2"/>
      <c r="E156" s="2"/>
    </row>
    <row r="157" spans="1:5" x14ac:dyDescent="0.3">
      <c r="A157" s="2"/>
      <c r="B157" s="2"/>
      <c r="C157" s="2"/>
      <c r="D157" s="2"/>
      <c r="E157" s="2"/>
    </row>
    <row r="158" spans="1:5" x14ac:dyDescent="0.3">
      <c r="A158" s="2"/>
      <c r="B158" s="2"/>
      <c r="C158" s="2"/>
      <c r="D158" s="2"/>
      <c r="E158" s="2"/>
    </row>
    <row r="159" spans="1:5" x14ac:dyDescent="0.3">
      <c r="A159" s="2"/>
      <c r="B159" s="2"/>
      <c r="C159" s="2"/>
      <c r="D159" s="2"/>
      <c r="E159" s="2"/>
    </row>
    <row r="160" spans="1:5" x14ac:dyDescent="0.3">
      <c r="A160" s="2"/>
      <c r="B160" s="2"/>
      <c r="C160" s="2"/>
      <c r="D160" s="2"/>
      <c r="E160" s="2"/>
    </row>
    <row r="161" spans="1:5" x14ac:dyDescent="0.3">
      <c r="A161" s="4"/>
      <c r="B161" s="4"/>
      <c r="C161" s="4"/>
      <c r="D161" s="4"/>
      <c r="E161" s="4"/>
    </row>
  </sheetData>
  <sheetProtection formatCells="0" formatColumns="0" formatRows="0" insertColumns="0" insertRows="0" insertHyperlinks="0" deleteColumns="0" deleteRows="0" sort="0" autoFilter="0" pivotTables="0"/>
  <autoFilter ref="A1:E160" xr:uid="{00000000-0009-0000-0000-000001000000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F8746-568A-4368-9D42-9133FF4B53CD}">
  <dimension ref="A1:OC161"/>
  <sheetViews>
    <sheetView tabSelected="1" zoomScale="85" zoomScaleNormal="85" workbookViewId="0">
      <selection activeCell="C36" sqref="C36"/>
    </sheetView>
  </sheetViews>
  <sheetFormatPr baseColWidth="10" defaultColWidth="9.109375" defaultRowHeight="14.4" x14ac:dyDescent="0.3"/>
  <cols>
    <col min="1" max="4" width="20" customWidth="1"/>
    <col min="5" max="5" width="24" style="12" customWidth="1"/>
    <col min="6" max="9" width="15.6640625" style="12" customWidth="1"/>
    <col min="10" max="16" width="9.109375" style="12"/>
    <col min="17" max="32" width="9.109375" style="5"/>
    <col min="33" max="393" width="9.109375" style="4"/>
  </cols>
  <sheetData>
    <row r="1" spans="1:9" ht="139.5" customHeight="1" x14ac:dyDescent="0.3">
      <c r="A1" s="10" t="s">
        <v>17</v>
      </c>
      <c r="B1" s="10" t="s">
        <v>18</v>
      </c>
      <c r="C1" s="10" t="s">
        <v>19</v>
      </c>
      <c r="D1" s="11" t="s">
        <v>20</v>
      </c>
      <c r="F1" s="13" t="s">
        <v>8</v>
      </c>
      <c r="G1" s="13" t="s">
        <v>9</v>
      </c>
      <c r="H1" s="13" t="s">
        <v>10</v>
      </c>
      <c r="I1" s="13" t="s">
        <v>21</v>
      </c>
    </row>
    <row r="2" spans="1:9" x14ac:dyDescent="0.3">
      <c r="A2" s="9"/>
      <c r="B2" s="7"/>
      <c r="C2" s="7"/>
      <c r="D2" s="7"/>
      <c r="E2" s="12" t="s">
        <v>4</v>
      </c>
      <c r="F2" s="12">
        <f>COUNTIF(A2:A300,"Satisfaisant")</f>
        <v>0</v>
      </c>
      <c r="G2" s="12">
        <f>COUNTIF(B2:B300,"Satisfaisant")</f>
        <v>0</v>
      </c>
      <c r="H2" s="12">
        <f>COUNTIF(C2:C300,"Satisfaisant")</f>
        <v>0</v>
      </c>
      <c r="I2" s="12">
        <f>COUNTIF(D2:D300,"Satisfaisant")</f>
        <v>0</v>
      </c>
    </row>
    <row r="3" spans="1:9" x14ac:dyDescent="0.3">
      <c r="A3" s="6"/>
      <c r="B3" s="7"/>
      <c r="C3" s="7"/>
      <c r="D3" s="7"/>
      <c r="E3" s="12" t="s">
        <v>5</v>
      </c>
      <c r="F3" s="12">
        <f>COUNTIF(A2:A300,"À besoins")</f>
        <v>0</v>
      </c>
      <c r="G3" s="12">
        <f>COUNTIF(B2:B300,"À besoins")</f>
        <v>0</v>
      </c>
      <c r="H3" s="12">
        <f>COUNTIF(C2:C300,"À besoins")</f>
        <v>0</v>
      </c>
      <c r="I3" s="12">
        <f>COUNTIF(D2:D300,"À besoins")</f>
        <v>0</v>
      </c>
    </row>
    <row r="4" spans="1:9" x14ac:dyDescent="0.3">
      <c r="A4" s="6"/>
      <c r="B4" s="7"/>
      <c r="C4" s="7"/>
      <c r="D4" s="6"/>
      <c r="E4" s="12" t="s">
        <v>6</v>
      </c>
      <c r="F4" s="12">
        <f>COUNTIF(A2:A300,"Fragile")</f>
        <v>0</v>
      </c>
      <c r="G4" s="12">
        <f>COUNTIF(B2:B300,"Fragile")</f>
        <v>0</v>
      </c>
      <c r="H4" s="12">
        <f>COUNTIF(C2:C300,"Fragile")</f>
        <v>0</v>
      </c>
      <c r="I4" s="12">
        <f>COUNTIF(D2:D300,"Fragile")</f>
        <v>0</v>
      </c>
    </row>
    <row r="5" spans="1:9" x14ac:dyDescent="0.3">
      <c r="A5" s="6"/>
      <c r="B5" s="6"/>
      <c r="C5" s="7"/>
      <c r="D5" s="6"/>
    </row>
    <row r="6" spans="1:9" x14ac:dyDescent="0.3">
      <c r="A6" s="6"/>
      <c r="B6" s="6"/>
      <c r="C6" s="6"/>
      <c r="D6" s="7"/>
    </row>
    <row r="7" spans="1:9" x14ac:dyDescent="0.3">
      <c r="A7" s="6"/>
      <c r="B7" s="7"/>
      <c r="C7" s="7"/>
      <c r="D7" s="7"/>
    </row>
    <row r="8" spans="1:9" x14ac:dyDescent="0.3">
      <c r="A8" s="7"/>
      <c r="B8" s="7"/>
      <c r="C8" s="7"/>
      <c r="D8" s="7"/>
      <c r="E8" s="14" t="s">
        <v>7</v>
      </c>
      <c r="F8" s="12">
        <f>SUM(F2:F7)</f>
        <v>0</v>
      </c>
      <c r="G8" s="12">
        <f t="shared" ref="G8:H8" si="0">SUM(G2:G7)</f>
        <v>0</v>
      </c>
      <c r="H8" s="12">
        <f t="shared" si="0"/>
        <v>0</v>
      </c>
      <c r="I8" s="12">
        <f t="shared" ref="I8" si="1">SUM(I2:I7)</f>
        <v>0</v>
      </c>
    </row>
    <row r="9" spans="1:9" x14ac:dyDescent="0.3">
      <c r="A9" s="6"/>
      <c r="B9" s="6"/>
      <c r="C9" s="6"/>
      <c r="D9" s="6"/>
    </row>
    <row r="10" spans="1:9" x14ac:dyDescent="0.3">
      <c r="A10" s="6"/>
      <c r="B10" s="6"/>
      <c r="C10" s="6"/>
      <c r="D10" s="6"/>
      <c r="E10" s="12" t="s">
        <v>4</v>
      </c>
      <c r="F10" s="15" t="e">
        <f>(F2/F8)*100</f>
        <v>#DIV/0!</v>
      </c>
      <c r="G10" s="15" t="e">
        <f t="shared" ref="G10:I10" si="2">(G2/G8)*100</f>
        <v>#DIV/0!</v>
      </c>
      <c r="H10" s="15" t="e">
        <f t="shared" si="2"/>
        <v>#DIV/0!</v>
      </c>
      <c r="I10" s="15" t="e">
        <f t="shared" si="2"/>
        <v>#DIV/0!</v>
      </c>
    </row>
    <row r="11" spans="1:9" x14ac:dyDescent="0.3">
      <c r="A11" s="6"/>
      <c r="B11" s="6"/>
      <c r="C11" s="6"/>
      <c r="D11" s="6"/>
      <c r="E11" s="12" t="s">
        <v>5</v>
      </c>
      <c r="F11" s="15" t="e">
        <f>(F3/F8)*100</f>
        <v>#DIV/0!</v>
      </c>
      <c r="G11" s="15" t="e">
        <f t="shared" ref="G11:I11" si="3">(G3/G8)*100</f>
        <v>#DIV/0!</v>
      </c>
      <c r="H11" s="15" t="e">
        <f t="shared" si="3"/>
        <v>#DIV/0!</v>
      </c>
      <c r="I11" s="15" t="e">
        <f t="shared" si="3"/>
        <v>#DIV/0!</v>
      </c>
    </row>
    <row r="12" spans="1:9" x14ac:dyDescent="0.3">
      <c r="A12" s="7"/>
      <c r="B12" s="6"/>
      <c r="C12" s="7"/>
      <c r="D12" s="6"/>
      <c r="E12" s="12" t="s">
        <v>6</v>
      </c>
      <c r="F12" s="15" t="e">
        <f>(F4/F8)*100</f>
        <v>#DIV/0!</v>
      </c>
      <c r="G12" s="15" t="e">
        <f t="shared" ref="G12:I12" si="4">(G4/G8)*100</f>
        <v>#DIV/0!</v>
      </c>
      <c r="H12" s="15" t="e">
        <f t="shared" si="4"/>
        <v>#DIV/0!</v>
      </c>
      <c r="I12" s="15" t="e">
        <f t="shared" si="4"/>
        <v>#DIV/0!</v>
      </c>
    </row>
    <row r="13" spans="1:9" x14ac:dyDescent="0.3">
      <c r="A13" s="7"/>
      <c r="B13" s="7"/>
      <c r="C13" s="7"/>
      <c r="D13" s="6"/>
      <c r="F13" s="15"/>
      <c r="G13" s="15"/>
      <c r="H13" s="15"/>
      <c r="I13" s="15"/>
    </row>
    <row r="14" spans="1:9" x14ac:dyDescent="0.3">
      <c r="A14" s="7"/>
      <c r="B14" s="7"/>
      <c r="C14" s="7"/>
      <c r="D14" s="7"/>
      <c r="F14" s="15"/>
      <c r="G14" s="15"/>
      <c r="H14" s="15"/>
      <c r="I14" s="15"/>
    </row>
    <row r="15" spans="1:9" x14ac:dyDescent="0.3">
      <c r="A15" s="6"/>
      <c r="B15" s="6"/>
      <c r="C15" s="6"/>
      <c r="D15" s="6"/>
      <c r="F15" s="15"/>
      <c r="G15" s="15"/>
      <c r="H15" s="15"/>
      <c r="I15" s="15"/>
    </row>
    <row r="16" spans="1:9" x14ac:dyDescent="0.3">
      <c r="A16" s="6"/>
      <c r="B16" s="7"/>
      <c r="C16" s="6"/>
      <c r="D16" s="6"/>
      <c r="E16" s="14" t="s">
        <v>0</v>
      </c>
    </row>
    <row r="17" spans="1:393" x14ac:dyDescent="0.3">
      <c r="A17" s="7"/>
      <c r="B17" s="7"/>
      <c r="C17" s="7"/>
      <c r="D17" s="7"/>
      <c r="F17" s="15" t="e">
        <f>SUM(F10:F15)</f>
        <v>#DIV/0!</v>
      </c>
      <c r="G17" s="15" t="e">
        <f t="shared" ref="G17" si="5">SUM(G10:G15)</f>
        <v>#DIV/0!</v>
      </c>
      <c r="H17" s="15" t="e">
        <f>SUM(H10:H15)</f>
        <v>#DIV/0!</v>
      </c>
      <c r="I17" s="15" t="e">
        <f t="shared" ref="I17" si="6">SUM(I10:I15)</f>
        <v>#DIV/0!</v>
      </c>
    </row>
    <row r="18" spans="1:393" x14ac:dyDescent="0.3">
      <c r="A18" s="6"/>
      <c r="B18" s="6"/>
      <c r="C18" s="6"/>
      <c r="D18" s="7"/>
    </row>
    <row r="19" spans="1:393" x14ac:dyDescent="0.3">
      <c r="A19" s="6"/>
      <c r="B19" s="6"/>
      <c r="C19" s="6"/>
      <c r="D19" s="6"/>
      <c r="E19" s="12" t="s">
        <v>4</v>
      </c>
      <c r="F19" s="15" t="e">
        <f>F10</f>
        <v>#DIV/0!</v>
      </c>
      <c r="G19" s="15" t="e">
        <f t="shared" ref="G19:H19" si="7">G10</f>
        <v>#DIV/0!</v>
      </c>
      <c r="H19" s="15" t="e">
        <f t="shared" si="7"/>
        <v>#DIV/0!</v>
      </c>
      <c r="I19" s="15" t="e">
        <f t="shared" ref="I19:I20" si="8">I10</f>
        <v>#DIV/0!</v>
      </c>
    </row>
    <row r="20" spans="1:393" x14ac:dyDescent="0.3">
      <c r="A20" s="6"/>
      <c r="B20" s="6"/>
      <c r="C20" s="6"/>
      <c r="D20" s="6"/>
      <c r="E20" s="12" t="s">
        <v>5</v>
      </c>
      <c r="F20" s="15" t="e">
        <f>F11</f>
        <v>#DIV/0!</v>
      </c>
      <c r="G20" s="15" t="e">
        <f t="shared" ref="G20:I20" si="9">G11</f>
        <v>#DIV/0!</v>
      </c>
      <c r="H20" s="15" t="e">
        <f t="shared" si="9"/>
        <v>#DIV/0!</v>
      </c>
      <c r="I20" s="15" t="e">
        <f t="shared" si="8"/>
        <v>#DIV/0!</v>
      </c>
    </row>
    <row r="21" spans="1:393" x14ac:dyDescent="0.3">
      <c r="A21" s="6"/>
      <c r="B21" s="6"/>
      <c r="C21" s="6"/>
      <c r="D21" s="6"/>
    </row>
    <row r="22" spans="1:393" x14ac:dyDescent="0.3">
      <c r="A22" s="6"/>
      <c r="B22" s="6"/>
      <c r="C22" s="6"/>
      <c r="D22" s="6"/>
    </row>
    <row r="23" spans="1:393" x14ac:dyDescent="0.3">
      <c r="A23" s="6"/>
      <c r="B23" s="6"/>
      <c r="C23" s="6"/>
      <c r="D23" s="6"/>
    </row>
    <row r="24" spans="1:393" x14ac:dyDescent="0.3">
      <c r="A24" s="6"/>
      <c r="B24" s="6"/>
      <c r="C24" s="6"/>
      <c r="D24" s="6"/>
    </row>
    <row r="25" spans="1:393" x14ac:dyDescent="0.3">
      <c r="A25" s="6"/>
      <c r="B25" s="7"/>
      <c r="C25" s="7"/>
      <c r="D25" s="7"/>
    </row>
    <row r="26" spans="1:393" x14ac:dyDescent="0.3">
      <c r="A26" s="6"/>
      <c r="B26" s="6"/>
      <c r="C26" s="6"/>
      <c r="D26" s="6"/>
    </row>
    <row r="27" spans="1:393" x14ac:dyDescent="0.3">
      <c r="A27" s="7"/>
      <c r="B27" s="6"/>
      <c r="C27" s="6"/>
      <c r="D27" s="7"/>
    </row>
    <row r="28" spans="1:393" x14ac:dyDescent="0.3">
      <c r="A28" s="6"/>
      <c r="B28" s="6"/>
      <c r="C28" s="6"/>
      <c r="D28" s="6"/>
    </row>
    <row r="29" spans="1:393" x14ac:dyDescent="0.3">
      <c r="A29" s="7"/>
      <c r="B29" s="6"/>
      <c r="C29" s="6"/>
      <c r="D29" s="6"/>
    </row>
    <row r="30" spans="1:393" s="1" customFormat="1" x14ac:dyDescent="0.3">
      <c r="A30" s="6"/>
      <c r="B30" s="6"/>
      <c r="C30" s="6"/>
      <c r="D30" s="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</row>
    <row r="31" spans="1:393" x14ac:dyDescent="0.3">
      <c r="A31" s="6"/>
      <c r="B31" s="7"/>
      <c r="C31" s="6"/>
      <c r="D31" s="6"/>
    </row>
    <row r="32" spans="1:393" x14ac:dyDescent="0.3">
      <c r="A32" s="7"/>
      <c r="B32" s="6"/>
      <c r="C32" s="6"/>
      <c r="D32" s="7"/>
    </row>
    <row r="33" spans="1:4" x14ac:dyDescent="0.3">
      <c r="A33" s="7"/>
      <c r="B33" s="6"/>
      <c r="C33" s="7"/>
      <c r="D33" s="7"/>
    </row>
    <row r="34" spans="1:4" x14ac:dyDescent="0.3">
      <c r="A34" s="7"/>
      <c r="B34" s="7"/>
      <c r="C34" s="7"/>
      <c r="D34" s="7"/>
    </row>
    <row r="35" spans="1:4" x14ac:dyDescent="0.3">
      <c r="A35" s="6"/>
      <c r="B35" s="6"/>
      <c r="C35" s="7"/>
      <c r="D35" s="6"/>
    </row>
    <row r="36" spans="1:4" x14ac:dyDescent="0.3">
      <c r="A36" s="7"/>
      <c r="B36" s="7"/>
      <c r="C36" s="6"/>
      <c r="D36" s="7"/>
    </row>
    <row r="37" spans="1:4" x14ac:dyDescent="0.3">
      <c r="A37" s="7"/>
      <c r="B37" s="6"/>
      <c r="C37" s="7"/>
      <c r="D37" s="7"/>
    </row>
    <row r="38" spans="1:4" x14ac:dyDescent="0.3">
      <c r="A38" s="6"/>
      <c r="B38" s="6"/>
      <c r="C38" s="6"/>
      <c r="D38" s="6"/>
    </row>
    <row r="39" spans="1:4" x14ac:dyDescent="0.3">
      <c r="A39" s="7"/>
      <c r="B39" s="6"/>
      <c r="C39" s="7"/>
      <c r="D39" s="6"/>
    </row>
    <row r="40" spans="1:4" x14ac:dyDescent="0.3">
      <c r="A40" s="7"/>
      <c r="B40" s="6"/>
      <c r="C40" s="7"/>
      <c r="D40" s="6"/>
    </row>
    <row r="41" spans="1:4" x14ac:dyDescent="0.3">
      <c r="A41" s="6"/>
      <c r="B41" s="7"/>
      <c r="C41" s="7"/>
      <c r="D41" s="7"/>
    </row>
    <row r="42" spans="1:4" x14ac:dyDescent="0.3">
      <c r="A42" s="6"/>
      <c r="B42" s="6"/>
      <c r="C42" s="6"/>
      <c r="D42" s="6"/>
    </row>
    <row r="43" spans="1:4" x14ac:dyDescent="0.3">
      <c r="A43" s="6"/>
      <c r="B43" s="7"/>
      <c r="C43" s="7"/>
      <c r="D43" s="6"/>
    </row>
    <row r="44" spans="1:4" x14ac:dyDescent="0.3">
      <c r="A44" s="7"/>
      <c r="B44" s="6"/>
      <c r="C44" s="6"/>
      <c r="D44" s="7"/>
    </row>
    <row r="45" spans="1:4" x14ac:dyDescent="0.3">
      <c r="A45" s="6"/>
      <c r="B45" s="6"/>
      <c r="C45" s="6"/>
      <c r="D45" s="6"/>
    </row>
    <row r="46" spans="1:4" x14ac:dyDescent="0.3">
      <c r="A46" s="7"/>
      <c r="B46" s="6"/>
      <c r="C46" s="6"/>
      <c r="D46" s="7"/>
    </row>
    <row r="47" spans="1:4" x14ac:dyDescent="0.3">
      <c r="A47" s="6"/>
      <c r="B47" s="7"/>
      <c r="C47" s="7"/>
      <c r="D47" s="6"/>
    </row>
    <row r="48" spans="1:4" x14ac:dyDescent="0.3">
      <c r="A48" s="6"/>
      <c r="B48" s="7"/>
      <c r="C48" s="7"/>
      <c r="D48" s="6"/>
    </row>
    <row r="49" spans="1:393" x14ac:dyDescent="0.3">
      <c r="A49" s="7"/>
      <c r="B49" s="6"/>
      <c r="C49" s="7"/>
      <c r="D49" s="7"/>
    </row>
    <row r="50" spans="1:393" x14ac:dyDescent="0.3">
      <c r="A50" s="6"/>
      <c r="B50" s="6"/>
      <c r="C50" s="6"/>
      <c r="D50" s="6"/>
    </row>
    <row r="51" spans="1:393" x14ac:dyDescent="0.3">
      <c r="A51" s="6"/>
      <c r="B51" s="6"/>
      <c r="C51" s="6"/>
      <c r="D51" s="6"/>
    </row>
    <row r="52" spans="1:393" x14ac:dyDescent="0.3">
      <c r="A52" s="6"/>
      <c r="B52" s="6"/>
      <c r="C52" s="6"/>
      <c r="D52" s="6"/>
    </row>
    <row r="53" spans="1:393" x14ac:dyDescent="0.3">
      <c r="A53" s="6"/>
      <c r="B53" s="7"/>
      <c r="C53" s="6"/>
      <c r="D53" s="7"/>
    </row>
    <row r="54" spans="1:393" x14ac:dyDescent="0.3">
      <c r="A54" s="6"/>
      <c r="B54" s="6"/>
      <c r="C54" s="6"/>
      <c r="D54" s="6"/>
    </row>
    <row r="55" spans="1:393" x14ac:dyDescent="0.3">
      <c r="A55" s="6"/>
      <c r="B55" s="6"/>
      <c r="C55" s="6"/>
      <c r="D55" s="6"/>
    </row>
    <row r="56" spans="1:393" s="1" customFormat="1" x14ac:dyDescent="0.3">
      <c r="A56" s="7"/>
      <c r="B56" s="7"/>
      <c r="C56" s="7"/>
      <c r="D56" s="7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</row>
    <row r="57" spans="1:393" x14ac:dyDescent="0.3">
      <c r="A57" s="7"/>
      <c r="B57" s="7"/>
      <c r="C57" s="7"/>
      <c r="D57" s="7"/>
    </row>
    <row r="58" spans="1:393" x14ac:dyDescent="0.3">
      <c r="A58" s="6"/>
      <c r="B58" s="6"/>
      <c r="C58" s="6"/>
      <c r="D58" s="6"/>
    </row>
    <row r="59" spans="1:393" x14ac:dyDescent="0.3">
      <c r="A59" s="7"/>
      <c r="B59" s="7"/>
      <c r="C59" s="6"/>
      <c r="D59" s="7"/>
    </row>
    <row r="60" spans="1:393" x14ac:dyDescent="0.3">
      <c r="A60" s="6"/>
      <c r="B60" s="7"/>
      <c r="C60" s="6"/>
      <c r="D60" s="6"/>
    </row>
    <row r="61" spans="1:393" x14ac:dyDescent="0.3">
      <c r="A61" s="6"/>
      <c r="B61" s="6"/>
      <c r="C61" s="6"/>
      <c r="D61" s="6"/>
    </row>
    <row r="62" spans="1:393" x14ac:dyDescent="0.3">
      <c r="A62" s="6"/>
      <c r="B62" s="6"/>
      <c r="C62" s="6"/>
      <c r="D62" s="6"/>
    </row>
    <row r="63" spans="1:393" x14ac:dyDescent="0.3">
      <c r="A63" s="7"/>
      <c r="B63" s="7"/>
      <c r="C63" s="6"/>
      <c r="D63" s="7"/>
    </row>
    <row r="64" spans="1:393" x14ac:dyDescent="0.3">
      <c r="A64" s="6"/>
      <c r="B64" s="7"/>
      <c r="C64" s="6"/>
      <c r="D64" s="6"/>
    </row>
    <row r="65" spans="1:4" x14ac:dyDescent="0.3">
      <c r="A65" s="6"/>
      <c r="B65" s="6"/>
      <c r="C65" s="6"/>
      <c r="D65" s="6"/>
    </row>
    <row r="66" spans="1:4" x14ac:dyDescent="0.3">
      <c r="A66" s="6"/>
      <c r="B66" s="6"/>
      <c r="C66" s="6"/>
      <c r="D66" s="6"/>
    </row>
    <row r="67" spans="1:4" x14ac:dyDescent="0.3">
      <c r="A67" s="6"/>
      <c r="B67" s="6"/>
      <c r="C67" s="6"/>
      <c r="D67" s="6"/>
    </row>
    <row r="68" spans="1:4" x14ac:dyDescent="0.3">
      <c r="A68" s="6"/>
      <c r="B68" s="6"/>
      <c r="C68" s="6"/>
      <c r="D68" s="6"/>
    </row>
    <row r="69" spans="1:4" x14ac:dyDescent="0.3">
      <c r="A69" s="6"/>
      <c r="B69" s="7"/>
      <c r="C69" s="6"/>
      <c r="D69" s="7"/>
    </row>
    <row r="70" spans="1:4" x14ac:dyDescent="0.3">
      <c r="A70" s="6"/>
      <c r="B70" s="6"/>
      <c r="C70" s="6"/>
      <c r="D70" s="6"/>
    </row>
    <row r="71" spans="1:4" x14ac:dyDescent="0.3">
      <c r="A71" s="7"/>
      <c r="B71" s="6"/>
      <c r="C71" s="6"/>
      <c r="D71" s="6"/>
    </row>
    <row r="72" spans="1:4" x14ac:dyDescent="0.3">
      <c r="A72" s="7"/>
      <c r="B72" s="7"/>
      <c r="C72" s="7"/>
      <c r="D72" s="6"/>
    </row>
    <row r="73" spans="1:4" x14ac:dyDescent="0.3">
      <c r="A73" s="6"/>
      <c r="B73" s="6"/>
      <c r="C73" s="6"/>
      <c r="D73" s="6"/>
    </row>
    <row r="74" spans="1:4" x14ac:dyDescent="0.3">
      <c r="A74" s="6"/>
      <c r="B74" s="6"/>
      <c r="C74" s="6"/>
      <c r="D74" s="6"/>
    </row>
    <row r="75" spans="1:4" x14ac:dyDescent="0.3">
      <c r="A75" s="7"/>
      <c r="B75" s="6"/>
      <c r="C75" s="6"/>
      <c r="D75" s="7"/>
    </row>
    <row r="76" spans="1:4" x14ac:dyDescent="0.3">
      <c r="A76" s="7"/>
      <c r="B76" s="7"/>
      <c r="C76" s="7"/>
      <c r="D76" s="6"/>
    </row>
    <row r="77" spans="1:4" x14ac:dyDescent="0.3">
      <c r="A77" s="6"/>
      <c r="B77" s="6"/>
      <c r="C77" s="6"/>
      <c r="D77" s="6"/>
    </row>
    <row r="78" spans="1:4" x14ac:dyDescent="0.3">
      <c r="A78" s="6"/>
      <c r="B78" s="6"/>
      <c r="C78" s="6"/>
      <c r="D78" s="6"/>
    </row>
    <row r="79" spans="1:4" x14ac:dyDescent="0.3">
      <c r="A79" s="6"/>
      <c r="B79" s="7"/>
      <c r="C79" s="6"/>
      <c r="D79" s="6"/>
    </row>
    <row r="80" spans="1:4" x14ac:dyDescent="0.3">
      <c r="A80" s="6"/>
      <c r="B80" s="6"/>
      <c r="C80" s="6"/>
      <c r="D80" s="6"/>
    </row>
    <row r="81" spans="1:393" x14ac:dyDescent="0.3">
      <c r="A81" s="6"/>
      <c r="B81" s="6"/>
      <c r="C81" s="6"/>
      <c r="D81" s="7"/>
    </row>
    <row r="82" spans="1:393" x14ac:dyDescent="0.3">
      <c r="A82" s="7"/>
      <c r="B82" s="7"/>
      <c r="C82" s="7"/>
      <c r="D82" s="6"/>
    </row>
    <row r="83" spans="1:393" x14ac:dyDescent="0.3">
      <c r="A83" s="6"/>
      <c r="B83" s="6"/>
      <c r="C83" s="6"/>
      <c r="D83" s="6"/>
    </row>
    <row r="84" spans="1:393" x14ac:dyDescent="0.3">
      <c r="A84" s="7"/>
      <c r="B84" s="6"/>
      <c r="C84" s="7"/>
      <c r="D84" s="6"/>
    </row>
    <row r="85" spans="1:393" x14ac:dyDescent="0.3">
      <c r="A85" s="6"/>
      <c r="B85" s="6"/>
      <c r="C85" s="6"/>
      <c r="D85" s="6"/>
    </row>
    <row r="86" spans="1:393" s="1" customFormat="1" x14ac:dyDescent="0.3">
      <c r="A86" s="6"/>
      <c r="B86" s="7"/>
      <c r="C86" s="7"/>
      <c r="D86" s="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</row>
    <row r="87" spans="1:393" x14ac:dyDescent="0.3">
      <c r="A87" s="6"/>
      <c r="B87" s="6"/>
      <c r="C87" s="6"/>
      <c r="D87" s="6"/>
    </row>
    <row r="88" spans="1:393" x14ac:dyDescent="0.3">
      <c r="A88" s="6"/>
      <c r="B88" s="6"/>
      <c r="C88" s="6"/>
      <c r="D88" s="6"/>
    </row>
    <row r="89" spans="1:393" x14ac:dyDescent="0.3">
      <c r="A89" s="7"/>
      <c r="B89" s="7"/>
      <c r="C89" s="7"/>
      <c r="D89" s="7"/>
    </row>
    <row r="90" spans="1:393" x14ac:dyDescent="0.3">
      <c r="A90" s="7"/>
      <c r="B90" s="7"/>
      <c r="C90" s="7"/>
      <c r="D90" s="6"/>
    </row>
    <row r="91" spans="1:393" x14ac:dyDescent="0.3">
      <c r="A91" s="7"/>
      <c r="B91" s="6"/>
      <c r="C91" s="6"/>
      <c r="D91" s="6"/>
    </row>
    <row r="92" spans="1:393" x14ac:dyDescent="0.3">
      <c r="A92" s="6"/>
      <c r="B92" s="6"/>
      <c r="C92" s="6"/>
      <c r="D92" s="6"/>
    </row>
    <row r="93" spans="1:393" x14ac:dyDescent="0.3">
      <c r="A93" s="6"/>
      <c r="B93" s="6"/>
      <c r="C93" s="6"/>
      <c r="D93" s="6"/>
    </row>
    <row r="94" spans="1:393" x14ac:dyDescent="0.3">
      <c r="A94" s="6"/>
      <c r="B94" s="6"/>
      <c r="C94" s="6"/>
      <c r="D94" s="7"/>
    </row>
    <row r="95" spans="1:393" x14ac:dyDescent="0.3">
      <c r="A95" s="6"/>
      <c r="B95" s="7"/>
      <c r="C95" s="6"/>
      <c r="D95" s="7"/>
    </row>
    <row r="96" spans="1:393" x14ac:dyDescent="0.3">
      <c r="A96" s="6"/>
      <c r="B96" s="7"/>
      <c r="C96" s="7"/>
      <c r="D96" s="7"/>
    </row>
    <row r="97" spans="1:4" x14ac:dyDescent="0.3">
      <c r="A97" s="7"/>
      <c r="B97" s="6"/>
      <c r="C97" s="6"/>
      <c r="D97" s="6"/>
    </row>
    <row r="98" spans="1:4" x14ac:dyDescent="0.3">
      <c r="A98" s="6"/>
      <c r="B98" s="6"/>
      <c r="C98" s="6"/>
      <c r="D98" s="7"/>
    </row>
    <row r="99" spans="1:4" x14ac:dyDescent="0.3">
      <c r="A99" s="7"/>
      <c r="B99" s="6"/>
      <c r="C99" s="7"/>
      <c r="D99" s="7"/>
    </row>
    <row r="100" spans="1:4" x14ac:dyDescent="0.3">
      <c r="A100" s="6"/>
      <c r="B100" s="6"/>
      <c r="C100" s="6"/>
      <c r="D100" s="6"/>
    </row>
    <row r="101" spans="1:4" x14ac:dyDescent="0.3">
      <c r="A101" s="7"/>
      <c r="B101" s="6"/>
      <c r="C101" s="6"/>
      <c r="D101" s="7"/>
    </row>
    <row r="102" spans="1:4" x14ac:dyDescent="0.3">
      <c r="A102" s="6"/>
      <c r="B102" s="7"/>
      <c r="C102" s="7"/>
      <c r="D102" s="7"/>
    </row>
    <row r="103" spans="1:4" x14ac:dyDescent="0.3">
      <c r="A103" s="6"/>
      <c r="B103" s="7"/>
      <c r="C103" s="6"/>
      <c r="D103" s="6"/>
    </row>
    <row r="104" spans="1:4" x14ac:dyDescent="0.3">
      <c r="A104" s="6"/>
      <c r="B104" s="6"/>
      <c r="C104" s="6"/>
      <c r="D104" s="6"/>
    </row>
    <row r="105" spans="1:4" x14ac:dyDescent="0.3">
      <c r="A105" s="6"/>
      <c r="B105" s="6"/>
      <c r="C105" s="6"/>
      <c r="D105" s="6"/>
    </row>
    <row r="106" spans="1:4" x14ac:dyDescent="0.3">
      <c r="A106" s="7"/>
      <c r="B106" s="6"/>
      <c r="C106" s="6"/>
      <c r="D106" s="7"/>
    </row>
    <row r="107" spans="1:4" x14ac:dyDescent="0.3">
      <c r="A107" s="6"/>
      <c r="B107" s="6"/>
      <c r="C107" s="6"/>
      <c r="D107" s="7"/>
    </row>
    <row r="108" spans="1:4" x14ac:dyDescent="0.3">
      <c r="A108" s="6"/>
      <c r="B108" s="6"/>
      <c r="C108" s="6"/>
      <c r="D108" s="6"/>
    </row>
    <row r="109" spans="1:4" x14ac:dyDescent="0.3">
      <c r="A109" s="6"/>
      <c r="B109" s="6"/>
      <c r="C109" s="6"/>
      <c r="D109" s="6"/>
    </row>
    <row r="110" spans="1:4" x14ac:dyDescent="0.3">
      <c r="A110" s="7"/>
      <c r="B110" s="7"/>
      <c r="C110" s="7"/>
      <c r="D110" s="7"/>
    </row>
    <row r="111" spans="1:4" x14ac:dyDescent="0.3">
      <c r="A111" s="7"/>
      <c r="B111" s="7"/>
      <c r="C111" s="7"/>
      <c r="D111" s="7"/>
    </row>
    <row r="112" spans="1:4" x14ac:dyDescent="0.3">
      <c r="A112" s="6"/>
      <c r="B112" s="6"/>
      <c r="C112" s="7"/>
      <c r="D112" s="6"/>
    </row>
    <row r="113" spans="1:393" x14ac:dyDescent="0.3">
      <c r="A113" s="7"/>
      <c r="B113" s="7"/>
      <c r="C113" s="7"/>
      <c r="D113" s="7"/>
    </row>
    <row r="114" spans="1:393" x14ac:dyDescent="0.3">
      <c r="A114" s="6"/>
      <c r="B114" s="6"/>
      <c r="C114" s="6"/>
      <c r="D114" s="6"/>
    </row>
    <row r="115" spans="1:393" x14ac:dyDescent="0.3">
      <c r="A115" s="6"/>
      <c r="B115" s="7"/>
      <c r="C115" s="7"/>
      <c r="D115" s="7"/>
    </row>
    <row r="116" spans="1:393" s="1" customFormat="1" x14ac:dyDescent="0.3">
      <c r="A116" s="6"/>
      <c r="B116" s="7"/>
      <c r="C116" s="7"/>
      <c r="D116" s="7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4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4"/>
      <c r="NS116" s="4"/>
      <c r="NT116" s="4"/>
      <c r="NU116" s="4"/>
      <c r="NV116" s="4"/>
      <c r="NW116" s="4"/>
      <c r="NX116" s="4"/>
      <c r="NY116" s="4"/>
      <c r="NZ116" s="4"/>
      <c r="OA116" s="4"/>
      <c r="OB116" s="4"/>
      <c r="OC116" s="4"/>
    </row>
    <row r="117" spans="1:393" x14ac:dyDescent="0.3">
      <c r="A117" s="7"/>
      <c r="B117" s="7"/>
      <c r="C117" s="6"/>
      <c r="D117" s="7"/>
    </row>
    <row r="118" spans="1:393" x14ac:dyDescent="0.3">
      <c r="A118" s="6"/>
      <c r="B118" s="6"/>
      <c r="C118" s="6"/>
      <c r="D118" s="6"/>
    </row>
    <row r="119" spans="1:393" x14ac:dyDescent="0.3">
      <c r="A119" s="6"/>
      <c r="B119" s="7"/>
      <c r="C119" s="7"/>
      <c r="D119" s="7"/>
    </row>
    <row r="120" spans="1:393" x14ac:dyDescent="0.3">
      <c r="A120" s="6"/>
      <c r="B120" s="6"/>
      <c r="C120" s="7"/>
      <c r="D120" s="6"/>
    </row>
    <row r="121" spans="1:393" x14ac:dyDescent="0.3">
      <c r="A121" s="6"/>
      <c r="B121" s="7"/>
      <c r="C121" s="6"/>
      <c r="D121" s="6"/>
    </row>
    <row r="122" spans="1:393" x14ac:dyDescent="0.3">
      <c r="A122" s="7"/>
      <c r="B122" s="6"/>
      <c r="C122" s="6"/>
      <c r="D122" s="7"/>
    </row>
    <row r="123" spans="1:393" x14ac:dyDescent="0.3">
      <c r="A123" s="6"/>
      <c r="B123" s="6"/>
      <c r="C123" s="6"/>
      <c r="D123" s="6"/>
    </row>
    <row r="124" spans="1:393" x14ac:dyDescent="0.3">
      <c r="A124" s="7"/>
      <c r="B124" s="6"/>
      <c r="C124" s="6"/>
      <c r="D124" s="6"/>
    </row>
    <row r="125" spans="1:393" x14ac:dyDescent="0.3">
      <c r="A125" s="6"/>
      <c r="B125" s="6"/>
      <c r="C125" s="6"/>
      <c r="D125" s="6"/>
    </row>
    <row r="126" spans="1:393" x14ac:dyDescent="0.3">
      <c r="A126" s="6"/>
      <c r="B126" s="7"/>
      <c r="C126" s="7"/>
      <c r="D126" s="6"/>
    </row>
    <row r="127" spans="1:393" x14ac:dyDescent="0.3">
      <c r="A127" s="6"/>
      <c r="B127" s="7"/>
      <c r="C127" s="6"/>
      <c r="D127" s="7"/>
    </row>
    <row r="128" spans="1:393" x14ac:dyDescent="0.3">
      <c r="A128" s="7"/>
      <c r="B128" s="7"/>
      <c r="C128" s="7"/>
      <c r="D128" s="7"/>
    </row>
    <row r="129" spans="1:393" x14ac:dyDescent="0.3">
      <c r="A129" s="6"/>
      <c r="B129" s="7"/>
      <c r="C129" s="7"/>
      <c r="D129" s="7"/>
    </row>
    <row r="130" spans="1:393" x14ac:dyDescent="0.3">
      <c r="A130" s="7"/>
      <c r="B130" s="7"/>
      <c r="C130" s="7"/>
      <c r="D130" s="6"/>
    </row>
    <row r="131" spans="1:393" x14ac:dyDescent="0.3">
      <c r="A131" s="6"/>
      <c r="B131" s="6"/>
      <c r="C131" s="6"/>
      <c r="D131" s="6"/>
    </row>
    <row r="132" spans="1:393" x14ac:dyDescent="0.3">
      <c r="A132" s="6"/>
      <c r="B132" s="6"/>
      <c r="C132" s="6"/>
      <c r="D132" s="6"/>
    </row>
    <row r="133" spans="1:393" x14ac:dyDescent="0.3">
      <c r="A133" s="6"/>
      <c r="B133" s="6"/>
      <c r="C133" s="6"/>
      <c r="D133" s="6"/>
    </row>
    <row r="134" spans="1:393" x14ac:dyDescent="0.3">
      <c r="A134" s="6"/>
      <c r="B134" s="6"/>
      <c r="C134" s="6"/>
      <c r="D134" s="6"/>
    </row>
    <row r="135" spans="1:393" x14ac:dyDescent="0.3">
      <c r="A135" s="6"/>
      <c r="B135" s="7"/>
      <c r="C135" s="7"/>
      <c r="D135" s="6"/>
    </row>
    <row r="136" spans="1:393" x14ac:dyDescent="0.3">
      <c r="A136" s="6"/>
      <c r="B136" s="6"/>
      <c r="C136" s="6"/>
      <c r="D136" s="6"/>
    </row>
    <row r="137" spans="1:393" x14ac:dyDescent="0.3">
      <c r="A137" s="6"/>
      <c r="B137" s="6"/>
      <c r="C137" s="6"/>
      <c r="D137" s="6"/>
    </row>
    <row r="138" spans="1:393" x14ac:dyDescent="0.3">
      <c r="A138" s="6"/>
      <c r="B138" s="7"/>
      <c r="C138" s="6"/>
      <c r="D138" s="7"/>
    </row>
    <row r="139" spans="1:393" x14ac:dyDescent="0.3">
      <c r="A139" s="6"/>
      <c r="B139" s="7"/>
      <c r="C139" s="6"/>
      <c r="D139" s="6"/>
    </row>
    <row r="140" spans="1:393" x14ac:dyDescent="0.3">
      <c r="A140" s="7"/>
      <c r="B140" s="6"/>
      <c r="C140" s="6"/>
      <c r="D140" s="7"/>
    </row>
    <row r="141" spans="1:393" x14ac:dyDescent="0.3">
      <c r="A141" s="6"/>
      <c r="B141" s="7"/>
      <c r="C141" s="6"/>
      <c r="D141" s="7"/>
    </row>
    <row r="142" spans="1:393" x14ac:dyDescent="0.3">
      <c r="A142" s="6"/>
      <c r="B142" s="6"/>
      <c r="C142" s="6"/>
      <c r="D142" s="6"/>
    </row>
    <row r="143" spans="1:393" x14ac:dyDescent="0.3">
      <c r="A143" s="6"/>
      <c r="B143" s="6"/>
      <c r="C143" s="6"/>
      <c r="D143" s="6"/>
    </row>
    <row r="144" spans="1:393" s="1" customFormat="1" x14ac:dyDescent="0.3">
      <c r="A144" s="7"/>
      <c r="B144" s="7"/>
      <c r="C144" s="6"/>
      <c r="D144" s="6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  <c r="NB144" s="4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"/>
      <c r="OB144" s="4"/>
      <c r="OC144" s="4"/>
    </row>
    <row r="145" spans="1:4" x14ac:dyDescent="0.3">
      <c r="A145" s="7"/>
      <c r="B145" s="6"/>
      <c r="C145" s="6"/>
      <c r="D145" s="7"/>
    </row>
    <row r="146" spans="1:4" x14ac:dyDescent="0.3">
      <c r="A146" s="7"/>
      <c r="B146" s="7"/>
      <c r="C146" s="6"/>
      <c r="D146" s="7"/>
    </row>
    <row r="147" spans="1:4" x14ac:dyDescent="0.3">
      <c r="A147" s="6"/>
      <c r="B147" s="6"/>
      <c r="C147" s="6"/>
      <c r="D147" s="6"/>
    </row>
    <row r="148" spans="1:4" x14ac:dyDescent="0.3">
      <c r="A148" s="6"/>
      <c r="B148" s="7"/>
      <c r="C148" s="7"/>
      <c r="D148" s="7"/>
    </row>
    <row r="149" spans="1:4" x14ac:dyDescent="0.3">
      <c r="A149" s="6"/>
      <c r="B149" s="7"/>
      <c r="C149" s="6"/>
      <c r="D149" s="7"/>
    </row>
    <row r="150" spans="1:4" x14ac:dyDescent="0.3">
      <c r="A150" s="2"/>
      <c r="B150" s="2"/>
      <c r="C150" s="2"/>
      <c r="D150" s="2"/>
    </row>
    <row r="151" spans="1:4" x14ac:dyDescent="0.3">
      <c r="A151" s="2"/>
      <c r="B151" s="2"/>
      <c r="C151" s="2"/>
      <c r="D151" s="2"/>
    </row>
    <row r="152" spans="1:4" x14ac:dyDescent="0.3">
      <c r="A152" s="2"/>
      <c r="B152" s="2"/>
      <c r="C152" s="2"/>
      <c r="D152" s="2"/>
    </row>
    <row r="153" spans="1:4" x14ac:dyDescent="0.3">
      <c r="A153" s="2"/>
      <c r="B153" s="2"/>
      <c r="C153" s="2"/>
      <c r="D153" s="2"/>
    </row>
    <row r="154" spans="1:4" x14ac:dyDescent="0.3">
      <c r="A154" s="2"/>
      <c r="B154" s="2"/>
      <c r="C154" s="2"/>
      <c r="D154" s="2"/>
    </row>
    <row r="155" spans="1:4" x14ac:dyDescent="0.3">
      <c r="A155" s="2"/>
      <c r="B155" s="2"/>
      <c r="C155" s="2"/>
      <c r="D155" s="2"/>
    </row>
    <row r="156" spans="1:4" x14ac:dyDescent="0.3">
      <c r="A156" s="2"/>
      <c r="B156" s="2"/>
      <c r="C156" s="2"/>
      <c r="D156" s="2"/>
    </row>
    <row r="157" spans="1:4" x14ac:dyDescent="0.3">
      <c r="A157" s="2"/>
      <c r="B157" s="2"/>
      <c r="C157" s="2"/>
      <c r="D157" s="2"/>
    </row>
    <row r="158" spans="1:4" x14ac:dyDescent="0.3">
      <c r="A158" s="2"/>
      <c r="B158" s="2"/>
      <c r="C158" s="2"/>
      <c r="D158" s="2"/>
    </row>
    <row r="159" spans="1:4" x14ac:dyDescent="0.3">
      <c r="A159" s="2"/>
      <c r="B159" s="2"/>
      <c r="C159" s="2"/>
      <c r="D159" s="2"/>
    </row>
    <row r="160" spans="1:4" x14ac:dyDescent="0.3">
      <c r="A160" s="2"/>
      <c r="B160" s="2"/>
      <c r="C160" s="2"/>
      <c r="D160" s="2"/>
    </row>
    <row r="161" spans="1:4" x14ac:dyDescent="0.3">
      <c r="A161" s="4"/>
      <c r="B161" s="4"/>
      <c r="C161" s="4"/>
      <c r="D161" s="4"/>
    </row>
  </sheetData>
  <sheetProtection formatCells="0" formatColumns="0" formatRows="0" insertColumns="0" insertRows="0" insertHyperlinks="0" deleteColumns="0" deleteRows="0" sort="0" autoFilter="0" pivotTables="0"/>
  <autoFilter ref="A1:D160" xr:uid="{00000000-0009-0000-0000-000001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Francais</vt:lpstr>
      <vt:lpstr>Mathématiques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BREYSSE Bertrand</dc:creator>
  <cp:lastModifiedBy>Bertrand Breysse</cp:lastModifiedBy>
  <cp:lastPrinted>2019-11-07T11:23:45Z</cp:lastPrinted>
  <dcterms:created xsi:type="dcterms:W3CDTF">2019-10-21T10:36:34Z</dcterms:created>
  <dcterms:modified xsi:type="dcterms:W3CDTF">2023-11-14T13:33:27Z</dcterms:modified>
</cp:coreProperties>
</file>