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9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'Feuil1'!$A$1:$AF$35</definedName>
  </definedNames>
  <calcPr fullCalcOnLoad="1"/>
</workbook>
</file>

<file path=xl/comments1.xml><?xml version="1.0" encoding="utf-8"?>
<comments xmlns="http://schemas.openxmlformats.org/spreadsheetml/2006/main">
  <authors>
    <author>RIGAUD REGIS</author>
  </authors>
  <commentList>
    <comment ref="A3" authorId="0">
      <text>
        <r>
          <rPr>
            <sz val="10"/>
            <rFont val="Arial"/>
            <family val="2"/>
          </rPr>
          <t>INDIQUER LE NUMERO  DU SUJET</t>
        </r>
      </text>
    </comment>
  </commentList>
</comments>
</file>

<file path=xl/sharedStrings.xml><?xml version="1.0" encoding="utf-8"?>
<sst xmlns="http://schemas.openxmlformats.org/spreadsheetml/2006/main" count="47" uniqueCount="41">
  <si>
    <t>Pondération des compétences</t>
  </si>
  <si>
    <t xml:space="preserve"> </t>
  </si>
  <si>
    <t>Tâches proposées</t>
  </si>
  <si>
    <t>Compétences</t>
  </si>
  <si>
    <t>NOM:</t>
  </si>
  <si>
    <t>PROFIL ELEVE</t>
  </si>
  <si>
    <t xml:space="preserve">Indicateurs performance </t>
  </si>
  <si>
    <t>S'inscrire dans la démarche de projet</t>
  </si>
  <si>
    <t>Rechercher et traiter les informations en identifiant les notions nécessaires à la compréhension des phénomènes observés, à la problématique choisie</t>
  </si>
  <si>
    <t>C1</t>
  </si>
  <si>
    <t>C2</t>
  </si>
  <si>
    <t>C3</t>
  </si>
  <si>
    <t>Réaliser le projet</t>
  </si>
  <si>
    <t>définir un objectif</t>
  </si>
  <si>
    <t>identifier les étapes à suivre</t>
  </si>
  <si>
    <t>respecter la programmation de celles-c</t>
  </si>
  <si>
    <t>accomplir le projet dans les délais</t>
  </si>
  <si>
    <t>C4</t>
  </si>
  <si>
    <t>Présenter et soutenir le projet</t>
  </si>
  <si>
    <t>Compétences langagières</t>
  </si>
  <si>
    <t>Maîtrise des techniques d'exposé en vue de la communication et défense de celui-ci</t>
  </si>
  <si>
    <t>C5</t>
  </si>
  <si>
    <t>Dresser le bilan du projet et, par ce biais, auto évaluer sa capacité à construire son orientation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</si>
  <si>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</si>
  <si>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</si>
  <si>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</si>
  <si>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</si>
  <si>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</si>
  <si>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</si>
  <si>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</si>
  <si>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</si>
  <si>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</si>
  <si>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Evaluation sur 3 niveaux, 0 si non traitée</t>
  </si>
  <si>
    <t>C31</t>
  </si>
  <si>
    <t>C32</t>
  </si>
  <si>
    <t>C33</t>
  </si>
  <si>
    <t>C34</t>
  </si>
  <si>
    <t>C41</t>
  </si>
  <si>
    <t>C42</t>
  </si>
  <si>
    <t>Poids des tâches</t>
  </si>
  <si>
    <t>Valeur relative de la tâche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</si>
</sst>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E+00"/>
    <numFmt numFmtId="174" formatCode="&quot; &quot;"/>
    <numFmt numFmtId="175" formatCode="#"/>
    <numFmt numFmtId="176" formatCode="&quot;Vrai&quot;;&quot;Vrai&quot;;&quot;Faux&quot;"/>
    <numFmt numFmtId="177" formatCode="&quot;Actif&quot;;&quot;Actif&quot;;&quot;Inactif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2"/>
      <name val="Arial"/>
      <family val="0"/>
    </font>
    <font>
      <sz val="18"/>
      <color indexed="2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175" fontId="5" fillId="33" borderId="10" xfId="0" applyNumberFormat="1" applyFont="1" applyFill="1" applyBorder="1" applyAlignment="1" applyProtection="1">
      <alignment horizontal="center" vertical="center"/>
      <protection locked="0"/>
    </xf>
    <xf numFmtId="175" fontId="5" fillId="33" borderId="11" xfId="0" applyNumberFormat="1" applyFont="1" applyFill="1" applyBorder="1" applyAlignment="1" applyProtection="1">
      <alignment horizontal="center" vertical="center"/>
      <protection locked="0"/>
    </xf>
    <xf numFmtId="175" fontId="5" fillId="33" borderId="12" xfId="0" applyNumberFormat="1" applyFont="1" applyFill="1" applyBorder="1" applyAlignment="1" applyProtection="1">
      <alignment horizontal="center" vertical="center"/>
      <protection locked="0"/>
    </xf>
    <xf numFmtId="175" fontId="5" fillId="33" borderId="13" xfId="0" applyNumberFormat="1" applyFont="1" applyFill="1" applyBorder="1" applyAlignment="1" applyProtection="1">
      <alignment horizontal="center" vertical="center"/>
      <protection locked="0"/>
    </xf>
    <xf numFmtId="175" fontId="5" fillId="33" borderId="14" xfId="0" applyNumberFormat="1" applyFont="1" applyFill="1" applyBorder="1" applyAlignment="1" applyProtection="1">
      <alignment horizontal="center" vertical="center"/>
      <protection locked="0"/>
    </xf>
    <xf numFmtId="175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5" fillId="0" borderId="16" xfId="0" applyFont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4" fillId="33" borderId="16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0" fillId="34" borderId="17" xfId="0" applyFont="1" applyFill="1" applyBorder="1" applyAlignment="1" applyProtection="1">
      <alignment horizontal="left" vertical="top"/>
      <protection hidden="1"/>
    </xf>
    <xf numFmtId="0" fontId="5" fillId="0" borderId="16" xfId="0" applyFont="1" applyFill="1" applyBorder="1" applyAlignment="1" applyProtection="1">
      <alignment horizontal="center" textRotation="90" wrapText="1"/>
      <protection hidden="1"/>
    </xf>
    <xf numFmtId="0" fontId="5" fillId="0" borderId="18" xfId="0" applyFont="1" applyFill="1" applyBorder="1" applyAlignment="1" applyProtection="1">
      <alignment horizontal="center" textRotation="90" wrapText="1" shrinkToFit="1"/>
      <protection hidden="1"/>
    </xf>
    <xf numFmtId="0" fontId="5" fillId="35" borderId="19" xfId="0" applyFont="1" applyFill="1" applyBorder="1" applyAlignment="1" applyProtection="1">
      <alignment horizontal="left" textRotation="90" wrapText="1" shrinkToFit="1"/>
      <protection hidden="1"/>
    </xf>
    <xf numFmtId="0" fontId="5" fillId="35" borderId="20" xfId="0" applyFont="1" applyFill="1" applyBorder="1" applyAlignment="1" applyProtection="1">
      <alignment horizontal="left" textRotation="90" wrapText="1" shrinkToFit="1"/>
      <protection hidden="1"/>
    </xf>
    <xf numFmtId="0" fontId="5" fillId="35" borderId="21" xfId="0" applyFont="1" applyFill="1" applyBorder="1" applyAlignment="1" applyProtection="1">
      <alignment horizontal="left" textRotation="90" wrapText="1" shrinkToFit="1"/>
      <protection hidden="1"/>
    </xf>
    <xf numFmtId="0" fontId="0" fillId="0" borderId="22" xfId="0" applyFont="1" applyBorder="1" applyAlignment="1" applyProtection="1">
      <alignment horizontal="center" textRotation="90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0" fillId="36" borderId="25" xfId="0" applyFont="1" applyFill="1" applyBorder="1" applyAlignment="1" applyProtection="1">
      <alignment vertical="top" wrapText="1"/>
      <protection hidden="1"/>
    </xf>
    <xf numFmtId="0" fontId="0" fillId="36" borderId="26" xfId="0" applyFont="1" applyFill="1" applyBorder="1" applyAlignment="1" applyProtection="1">
      <alignment horizontal="center" vertical="top" wrapText="1"/>
      <protection hidden="1"/>
    </xf>
    <xf numFmtId="2" fontId="0" fillId="36" borderId="25" xfId="0" applyNumberFormat="1" applyFont="1" applyFill="1" applyBorder="1" applyAlignment="1" applyProtection="1">
      <alignment horizontal="center" vertical="center"/>
      <protection hidden="1"/>
    </xf>
    <xf numFmtId="2" fontId="0" fillId="36" borderId="11" xfId="0" applyNumberFormat="1" applyFont="1" applyFill="1" applyBorder="1" applyAlignment="1" applyProtection="1">
      <alignment horizontal="center" vertical="center"/>
      <protection hidden="1"/>
    </xf>
    <xf numFmtId="2" fontId="0" fillId="36" borderId="27" xfId="0" applyNumberFormat="1" applyFont="1" applyFill="1" applyBorder="1" applyAlignment="1" applyProtection="1">
      <alignment horizontal="center" vertical="center"/>
      <protection hidden="1"/>
    </xf>
    <xf numFmtId="2" fontId="0" fillId="36" borderId="28" xfId="0" applyNumberFormat="1" applyFont="1" applyFill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 applyProtection="1">
      <alignment horizontal="center" vertical="center"/>
      <protection hidden="1"/>
    </xf>
    <xf numFmtId="0" fontId="0" fillId="36" borderId="29" xfId="0" applyFont="1" applyFill="1" applyBorder="1" applyAlignment="1" applyProtection="1">
      <alignment vertical="top" wrapText="1"/>
      <protection hidden="1"/>
    </xf>
    <xf numFmtId="0" fontId="0" fillId="36" borderId="30" xfId="0" applyFont="1" applyFill="1" applyBorder="1" applyAlignment="1" applyProtection="1">
      <alignment horizontal="center" vertical="top" wrapText="1"/>
      <protection hidden="1"/>
    </xf>
    <xf numFmtId="2" fontId="0" fillId="36" borderId="29" xfId="0" applyNumberFormat="1" applyFont="1" applyFill="1" applyBorder="1" applyAlignment="1" applyProtection="1">
      <alignment horizontal="center" vertical="center"/>
      <protection hidden="1"/>
    </xf>
    <xf numFmtId="2" fontId="0" fillId="36" borderId="13" xfId="0" applyNumberFormat="1" applyFont="1" applyFill="1" applyBorder="1" applyAlignment="1" applyProtection="1">
      <alignment horizontal="center" vertical="center"/>
      <protection hidden="1"/>
    </xf>
    <xf numFmtId="2" fontId="0" fillId="36" borderId="31" xfId="0" applyNumberFormat="1" applyFont="1" applyFill="1" applyBorder="1" applyAlignment="1" applyProtection="1">
      <alignment horizontal="center" vertical="center"/>
      <protection hidden="1"/>
    </xf>
    <xf numFmtId="2" fontId="0" fillId="36" borderId="32" xfId="0" applyNumberFormat="1" applyFont="1" applyFill="1" applyBorder="1" applyAlignment="1" applyProtection="1">
      <alignment horizontal="center" vertical="center"/>
      <protection hidden="1"/>
    </xf>
    <xf numFmtId="2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0" fontId="0" fillId="0" borderId="3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textRotation="90"/>
      <protection locked="0"/>
    </xf>
    <xf numFmtId="0" fontId="0" fillId="0" borderId="16" xfId="0" applyFont="1" applyBorder="1" applyAlignment="1" applyProtection="1">
      <alignment horizontal="center" textRotation="90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7" borderId="34" xfId="0" applyFont="1" applyFill="1" applyBorder="1" applyAlignment="1" applyProtection="1">
      <alignment horizontal="center"/>
      <protection locked="0"/>
    </xf>
    <xf numFmtId="0" fontId="0" fillId="37" borderId="3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textRotation="90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0" fillId="0" borderId="36" xfId="0" applyNumberFormat="1" applyFont="1" applyFill="1" applyBorder="1" applyAlignment="1" applyProtection="1">
      <alignment horizontal="center"/>
      <protection hidden="1"/>
    </xf>
    <xf numFmtId="0" fontId="9" fillId="35" borderId="33" xfId="0" applyFont="1" applyFill="1" applyBorder="1" applyAlignment="1" applyProtection="1">
      <alignment horizontal="center" vertical="top" wrapText="1"/>
      <protection hidden="1"/>
    </xf>
    <xf numFmtId="0" fontId="9" fillId="35" borderId="37" xfId="0" applyFont="1" applyFill="1" applyBorder="1" applyAlignment="1" applyProtection="1">
      <alignment horizontal="center" vertical="top" wrapText="1"/>
      <protection hidden="1"/>
    </xf>
    <xf numFmtId="0" fontId="4" fillId="33" borderId="17" xfId="0" applyFont="1" applyFill="1" applyBorder="1" applyAlignment="1" applyProtection="1">
      <alignment horizontal="left" vertical="top"/>
      <protection hidden="1"/>
    </xf>
    <xf numFmtId="0" fontId="5" fillId="0" borderId="18" xfId="0" applyFont="1" applyFill="1" applyBorder="1" applyAlignment="1" applyProtection="1">
      <alignment horizont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textRotation="90"/>
      <protection locked="0"/>
    </xf>
    <xf numFmtId="0" fontId="5" fillId="37" borderId="0" xfId="0" applyFon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9" fillId="35" borderId="39" xfId="0" applyFont="1" applyFill="1" applyBorder="1" applyAlignment="1" applyProtection="1">
      <alignment horizontal="center" vertical="center" wrapText="1"/>
      <protection hidden="1"/>
    </xf>
    <xf numFmtId="0" fontId="9" fillId="35" borderId="33" xfId="0" applyFont="1" applyFill="1" applyBorder="1" applyAlignment="1" applyProtection="1">
      <alignment horizontal="center" vertical="center" wrapText="1"/>
      <protection hidden="1"/>
    </xf>
    <xf numFmtId="0" fontId="9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5" fillId="35" borderId="40" xfId="0" applyFont="1" applyFill="1" applyBorder="1" applyAlignment="1" applyProtection="1">
      <alignment horizontal="center" vertical="center"/>
      <protection hidden="1"/>
    </xf>
    <xf numFmtId="0" fontId="5" fillId="35" borderId="41" xfId="0" applyFon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/>
      <protection hidden="1"/>
    </xf>
    <xf numFmtId="0" fontId="5" fillId="35" borderId="39" xfId="0" applyFont="1" applyFill="1" applyBorder="1" applyAlignment="1" applyProtection="1">
      <alignment horizontal="center" vertical="center"/>
      <protection hidden="1"/>
    </xf>
    <xf numFmtId="0" fontId="5" fillId="35" borderId="33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5" borderId="39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/>
      <protection hidden="1"/>
    </xf>
    <xf numFmtId="0" fontId="5" fillId="35" borderId="42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8" fillId="37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35" borderId="17" xfId="0" applyFont="1" applyFill="1" applyBorder="1" applyAlignment="1" applyProtection="1">
      <alignment horizontal="center" vertical="center"/>
      <protection hidden="1"/>
    </xf>
    <xf numFmtId="0" fontId="0" fillId="35" borderId="39" xfId="0" applyFont="1" applyFill="1" applyBorder="1" applyAlignment="1" applyProtection="1">
      <alignment horizontal="center" vertical="center"/>
      <protection hidden="1"/>
    </xf>
    <xf numFmtId="0" fontId="0" fillId="35" borderId="33" xfId="0" applyFont="1" applyFill="1" applyBorder="1" applyAlignment="1" applyProtection="1">
      <alignment horizontal="center" vertical="center"/>
      <protection hidden="1"/>
    </xf>
    <xf numFmtId="0" fontId="0" fillId="35" borderId="42" xfId="0" applyFont="1" applyFill="1" applyBorder="1" applyAlignment="1" applyProtection="1">
      <alignment horizontal="center" vertical="center"/>
      <protection hidden="1"/>
    </xf>
    <xf numFmtId="0" fontId="0" fillId="35" borderId="37" xfId="0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40" xfId="0" applyFont="1" applyFill="1" applyBorder="1" applyAlignment="1" applyProtection="1">
      <alignment horizontal="center" vertical="center" wrapText="1"/>
      <protection hidden="1"/>
    </xf>
    <xf numFmtId="0" fontId="5" fillId="35" borderId="41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top" textRotation="90" wrapText="1" shrinkToFit="1"/>
      <protection hidden="1"/>
    </xf>
    <xf numFmtId="0" fontId="5" fillId="35" borderId="40" xfId="0" applyFont="1" applyFill="1" applyBorder="1" applyAlignment="1" applyProtection="1">
      <alignment horizontal="center" vertical="top" textRotation="90" wrapText="1" shrinkToFit="1"/>
      <protection hidden="1"/>
    </xf>
    <xf numFmtId="0" fontId="5" fillId="35" borderId="41" xfId="0" applyFont="1" applyFill="1" applyBorder="1" applyAlignment="1" applyProtection="1">
      <alignment horizontal="center" vertical="top" textRotation="90" wrapText="1" shrinkToFit="1"/>
      <protection hidden="1"/>
    </xf>
    <xf numFmtId="0" fontId="5" fillId="0" borderId="41" xfId="0" applyFont="1" applyBorder="1" applyAlignment="1" applyProtection="1">
      <alignment horizontal="left" vertical="top"/>
      <protection hidden="1"/>
    </xf>
    <xf numFmtId="0" fontId="4" fillId="33" borderId="41" xfId="0" applyFont="1" applyFill="1" applyBorder="1" applyAlignment="1" applyProtection="1">
      <alignment horizontal="left" vertical="top"/>
      <protection hidden="1"/>
    </xf>
    <xf numFmtId="0" fontId="6" fillId="34" borderId="17" xfId="0" applyFont="1" applyFill="1" applyBorder="1" applyAlignment="1" applyProtection="1">
      <alignment horizontal="left" vertical="top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36" borderId="28" xfId="0" applyFont="1" applyFill="1" applyBorder="1" applyAlignment="1" applyProtection="1">
      <alignment vertical="top" wrapText="1"/>
      <protection hidden="1"/>
    </xf>
    <xf numFmtId="0" fontId="0" fillId="36" borderId="32" xfId="0" applyFont="1" applyFill="1" applyBorder="1" applyAlignment="1" applyProtection="1">
      <alignment vertical="top" wrapText="1"/>
      <protection hidden="1"/>
    </xf>
    <xf numFmtId="0" fontId="5" fillId="37" borderId="39" xfId="0" applyFont="1" applyFill="1" applyBorder="1" applyAlignment="1" applyProtection="1">
      <alignment horizontal="center" vertical="center"/>
      <protection hidden="1"/>
    </xf>
    <xf numFmtId="0" fontId="5" fillId="37" borderId="43" xfId="0" applyFont="1" applyFill="1" applyBorder="1" applyAlignment="1" applyProtection="1">
      <alignment horizontal="center" vertical="center"/>
      <protection hidden="1"/>
    </xf>
    <xf numFmtId="0" fontId="5" fillId="37" borderId="3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10" fontId="0" fillId="0" borderId="46" xfId="0" applyNumberFormat="1" applyFont="1" applyBorder="1" applyAlignment="1" applyProtection="1">
      <alignment horizontal="center" vertical="center" wrapText="1"/>
      <protection hidden="1"/>
    </xf>
    <xf numFmtId="10" fontId="0" fillId="0" borderId="47" xfId="0" applyNumberFormat="1" applyFont="1" applyBorder="1" applyAlignment="1" applyProtection="1">
      <alignment horizontal="center" vertical="center" wrapText="1"/>
      <protection hidden="1"/>
    </xf>
    <xf numFmtId="10" fontId="0" fillId="0" borderId="48" xfId="0" applyNumberFormat="1" applyFont="1" applyBorder="1" applyAlignment="1" applyProtection="1">
      <alignment horizontal="center" vertical="center" wrapText="1"/>
      <protection hidden="1"/>
    </xf>
    <xf numFmtId="2" fontId="5" fillId="0" borderId="49" xfId="0" applyNumberFormat="1" applyFont="1" applyFill="1" applyBorder="1" applyAlignment="1" applyProtection="1">
      <alignment horizontal="center"/>
      <protection hidden="1"/>
    </xf>
    <xf numFmtId="2" fontId="0" fillId="36" borderId="50" xfId="0" applyNumberFormat="1" applyFont="1" applyFill="1" applyBorder="1" applyAlignment="1" applyProtection="1">
      <alignment horizontal="center" vertical="center"/>
      <protection hidden="1"/>
    </xf>
    <xf numFmtId="2" fontId="0" fillId="36" borderId="17" xfId="0" applyNumberFormat="1" applyFont="1" applyFill="1" applyBorder="1" applyAlignment="1" applyProtection="1">
      <alignment horizontal="center" vertical="center"/>
      <protection hidden="1"/>
    </xf>
    <xf numFmtId="2" fontId="0" fillId="36" borderId="51" xfId="0" applyNumberFormat="1" applyFont="1" applyFill="1" applyBorder="1" applyAlignment="1" applyProtection="1">
      <alignment horizontal="center" vertical="center"/>
      <protection hidden="1"/>
    </xf>
    <xf numFmtId="2" fontId="0" fillId="36" borderId="52" xfId="0" applyNumberFormat="1" applyFont="1" applyFill="1" applyBorder="1" applyAlignment="1" applyProtection="1">
      <alignment horizontal="center" vertical="center"/>
      <protection hidden="1"/>
    </xf>
    <xf numFmtId="2" fontId="0" fillId="36" borderId="53" xfId="0" applyNumberFormat="1" applyFont="1" applyFill="1" applyBorder="1" applyAlignment="1" applyProtection="1">
      <alignment horizontal="center" vertical="center"/>
      <protection hidden="1"/>
    </xf>
    <xf numFmtId="2" fontId="0" fillId="36" borderId="54" xfId="0" applyNumberFormat="1" applyFont="1" applyFill="1" applyBorder="1" applyAlignment="1" applyProtection="1">
      <alignment horizontal="center" vertical="center"/>
      <protection hidden="1"/>
    </xf>
    <xf numFmtId="2" fontId="0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textRotation="90"/>
      <protection locked="0"/>
    </xf>
    <xf numFmtId="0" fontId="0" fillId="0" borderId="40" xfId="0" applyFont="1" applyBorder="1" applyAlignment="1" applyProtection="1">
      <alignment horizontal="center" textRotation="90"/>
      <protection locked="0"/>
    </xf>
    <xf numFmtId="0" fontId="0" fillId="0" borderId="41" xfId="0" applyFont="1" applyBorder="1" applyAlignment="1" applyProtection="1">
      <alignment horizontal="center" textRotation="90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7" borderId="50" xfId="0" applyFont="1" applyFill="1" applyBorder="1" applyAlignment="1" applyProtection="1">
      <alignment horizontal="center"/>
      <protection locked="0"/>
    </xf>
    <xf numFmtId="175" fontId="5" fillId="33" borderId="55" xfId="0" applyNumberFormat="1" applyFont="1" applyFill="1" applyBorder="1" applyAlignment="1" applyProtection="1">
      <alignment horizontal="center" vertical="center"/>
      <protection locked="0"/>
    </xf>
    <xf numFmtId="175" fontId="5" fillId="33" borderId="56" xfId="0" applyNumberFormat="1" applyFont="1" applyFill="1" applyBorder="1" applyAlignment="1" applyProtection="1">
      <alignment horizontal="center" vertical="center"/>
      <protection locked="0"/>
    </xf>
    <xf numFmtId="175" fontId="5" fillId="33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textRotation="90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ELEVE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2"/>
          <c:w val="0.94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PROFIL CANDIDAT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Feuil1!$D$21:$Q$21</c:f>
              <c:strCache/>
            </c:strRef>
          </c:cat>
          <c:val>
            <c:numRef>
              <c:f>Feuil1!$D$23:$Q$23</c:f>
              <c:numCache/>
            </c:numRef>
          </c:val>
        </c:ser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1" name="Line 5"/>
        <xdr:cNvSpPr>
          <a:spLocks/>
        </xdr:cNvSpPr>
      </xdr:nvSpPr>
      <xdr:spPr>
        <a:xfrm>
          <a:off x="19326225" y="58959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476500" y="5895975"/>
          <a:ext cx="1406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1 - A remplir lors de la préparation
</a:t>
          </a:r>
          <a:r>
            <a:rPr lang="en-US" cap="none" sz="1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( utiliser la pondération 3,6,9 pour les relations entre les tâches et les compétences . Si des lignes sont supprimées, enlever dans les formules définissant les indicateurs de performance, les expressions du type #REF!)</a:t>
          </a:r>
        </a:p>
      </xdr:txBody>
    </xdr:sp>
    <xdr:clientData/>
  </xdr:twoCellAnchor>
  <xdr:twoCellAnchor>
    <xdr:from>
      <xdr:col>2</xdr:col>
      <xdr:colOff>228600</xdr:colOff>
      <xdr:row>23</xdr:row>
      <xdr:rowOff>57150</xdr:rowOff>
    </xdr:from>
    <xdr:to>
      <xdr:col>23</xdr:col>
      <xdr:colOff>190500</xdr:colOff>
      <xdr:row>36</xdr:row>
      <xdr:rowOff>161925</xdr:rowOff>
    </xdr:to>
    <xdr:graphicFrame>
      <xdr:nvGraphicFramePr>
        <xdr:cNvPr id="3" name="Chart 33"/>
        <xdr:cNvGraphicFramePr/>
      </xdr:nvGraphicFramePr>
      <xdr:xfrm>
        <a:off x="4914900" y="7639050"/>
        <a:ext cx="13611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3"/>
  <sheetViews>
    <sheetView tabSelected="1" zoomScale="85" zoomScaleNormal="85" zoomScaleSheetLayoutView="100" zoomScalePageLayoutView="0" workbookViewId="0" topLeftCell="A1">
      <selection activeCell="W21" sqref="W21:X22"/>
    </sheetView>
  </sheetViews>
  <sheetFormatPr defaultColWidth="11.421875" defaultRowHeight="12.75"/>
  <cols>
    <col min="1" max="1" width="21.140625" style="78" customWidth="1"/>
    <col min="2" max="2" width="49.140625" style="61" customWidth="1"/>
    <col min="3" max="3" width="25.8515625" style="61" customWidth="1"/>
    <col min="4" max="4" width="12.421875" style="61" customWidth="1"/>
    <col min="5" max="5" width="29.8515625" style="61" customWidth="1"/>
    <col min="6" max="10" width="8.7109375" style="61" customWidth="1"/>
    <col min="11" max="11" width="13.8515625" style="61" customWidth="1"/>
    <col min="12" max="17" width="8.7109375" style="61" customWidth="1"/>
    <col min="18" max="19" width="6.00390625" style="61" customWidth="1"/>
    <col min="20" max="24" width="3.7109375" style="61" customWidth="1"/>
    <col min="25" max="25" width="7.421875" style="61" customWidth="1"/>
    <col min="26" max="36" width="3.7109375" style="61" customWidth="1"/>
    <col min="37" max="93" width="11.421875" style="61" customWidth="1"/>
    <col min="94" max="16384" width="11.421875" style="62" customWidth="1"/>
  </cols>
  <sheetData>
    <row r="1" spans="1:19" ht="13.5" thickBot="1">
      <c r="A1" s="14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32" s="65" customFormat="1" ht="27" customHeight="1" thickBot="1">
      <c r="A2" s="145"/>
      <c r="B2" s="135" t="s">
        <v>4</v>
      </c>
      <c r="C2" s="8"/>
      <c r="D2" s="105" t="s">
        <v>9</v>
      </c>
      <c r="E2" s="122" t="s">
        <v>10</v>
      </c>
      <c r="F2" s="110" t="s">
        <v>11</v>
      </c>
      <c r="G2" s="124"/>
      <c r="H2" s="124"/>
      <c r="I2" s="125"/>
      <c r="J2" s="110" t="s">
        <v>17</v>
      </c>
      <c r="K2" s="111"/>
      <c r="L2" s="110" t="s">
        <v>21</v>
      </c>
      <c r="M2" s="115"/>
      <c r="N2" s="115"/>
      <c r="O2" s="111"/>
      <c r="P2" s="100"/>
      <c r="Q2" s="101"/>
      <c r="R2" s="9"/>
      <c r="S2" s="9"/>
      <c r="T2" s="63"/>
      <c r="U2" s="63"/>
      <c r="V2" s="63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65" customFormat="1" ht="27" customHeight="1" thickBot="1">
      <c r="A3" s="146"/>
      <c r="B3" s="136"/>
      <c r="C3" s="10"/>
      <c r="D3" s="106"/>
      <c r="E3" s="123"/>
      <c r="F3" s="126"/>
      <c r="G3" s="127"/>
      <c r="H3" s="127"/>
      <c r="I3" s="128"/>
      <c r="J3" s="112"/>
      <c r="K3" s="113"/>
      <c r="L3" s="112"/>
      <c r="M3" s="116"/>
      <c r="N3" s="116"/>
      <c r="O3" s="113"/>
      <c r="P3" s="102"/>
      <c r="Q3" s="103"/>
      <c r="R3" s="11"/>
      <c r="S3" s="11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2" s="65" customFormat="1" ht="79.5" customHeight="1" thickBot="1">
      <c r="A4" s="146"/>
      <c r="B4" s="94"/>
      <c r="C4" s="94"/>
      <c r="D4" s="96" t="s">
        <v>7</v>
      </c>
      <c r="E4" s="95" t="s">
        <v>8</v>
      </c>
      <c r="F4" s="107" t="s">
        <v>12</v>
      </c>
      <c r="G4" s="108"/>
      <c r="H4" s="108"/>
      <c r="I4" s="109"/>
      <c r="J4" s="100" t="s">
        <v>18</v>
      </c>
      <c r="K4" s="114"/>
      <c r="L4" s="129" t="s">
        <v>22</v>
      </c>
      <c r="M4" s="130"/>
      <c r="N4" s="130"/>
      <c r="O4" s="131"/>
      <c r="P4" s="92"/>
      <c r="Q4" s="93"/>
      <c r="R4" s="11"/>
      <c r="S4" s="11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93" ht="177" customHeight="1" thickBot="1">
      <c r="A5" s="144"/>
      <c r="B5" s="137"/>
      <c r="C5" s="12"/>
      <c r="D5" s="13" t="s">
        <v>7</v>
      </c>
      <c r="E5" s="14" t="s">
        <v>8</v>
      </c>
      <c r="F5" s="15" t="s">
        <v>13</v>
      </c>
      <c r="G5" s="16" t="s">
        <v>14</v>
      </c>
      <c r="H5" s="16" t="s">
        <v>15</v>
      </c>
      <c r="I5" s="17" t="s">
        <v>16</v>
      </c>
      <c r="J5" s="15" t="s">
        <v>19</v>
      </c>
      <c r="K5" s="17" t="s">
        <v>20</v>
      </c>
      <c r="L5" s="132" t="s">
        <v>22</v>
      </c>
      <c r="M5" s="133"/>
      <c r="N5" s="133"/>
      <c r="O5" s="134"/>
      <c r="P5" s="15"/>
      <c r="Q5" s="17"/>
      <c r="R5" s="18" t="s">
        <v>39</v>
      </c>
      <c r="S5" s="179"/>
      <c r="T5" s="66"/>
      <c r="U5" s="170" t="s">
        <v>32</v>
      </c>
      <c r="V5" s="171"/>
      <c r="W5" s="171"/>
      <c r="X5" s="172"/>
      <c r="Y5" s="67" t="s">
        <v>40</v>
      </c>
      <c r="Z5" s="68"/>
      <c r="AA5" s="69"/>
      <c r="CH5" s="62"/>
      <c r="CI5" s="62"/>
      <c r="CJ5" s="62"/>
      <c r="CK5" s="62"/>
      <c r="CL5" s="62"/>
      <c r="CM5" s="62"/>
      <c r="CN5" s="62"/>
      <c r="CO5" s="62"/>
    </row>
    <row r="6" spans="1:93" ht="12.75" customHeight="1" thickBot="1">
      <c r="A6" s="144"/>
      <c r="B6" s="138" t="s">
        <v>2</v>
      </c>
      <c r="C6" s="20" t="s">
        <v>0</v>
      </c>
      <c r="D6" s="21">
        <v>1</v>
      </c>
      <c r="E6" s="22">
        <v>1</v>
      </c>
      <c r="F6" s="23">
        <v>1</v>
      </c>
      <c r="G6" s="24">
        <v>1</v>
      </c>
      <c r="H6" s="24">
        <v>1</v>
      </c>
      <c r="I6" s="24">
        <v>1</v>
      </c>
      <c r="J6" s="97">
        <v>1</v>
      </c>
      <c r="K6" s="149">
        <v>1</v>
      </c>
      <c r="L6" s="151">
        <v>1</v>
      </c>
      <c r="M6" s="148"/>
      <c r="N6" s="148"/>
      <c r="O6" s="152"/>
      <c r="P6" s="150"/>
      <c r="Q6" s="25"/>
      <c r="R6" s="19">
        <f>SUM(D6:Q6)</f>
        <v>9</v>
      </c>
      <c r="S6" s="56"/>
      <c r="T6" s="70"/>
      <c r="U6" s="71">
        <v>0</v>
      </c>
      <c r="V6" s="72">
        <v>1</v>
      </c>
      <c r="W6" s="72">
        <v>2</v>
      </c>
      <c r="X6" s="174">
        <v>3</v>
      </c>
      <c r="Y6" s="173"/>
      <c r="AC6" s="69"/>
      <c r="AD6" s="69"/>
      <c r="AE6" s="69"/>
      <c r="AF6" s="69"/>
      <c r="AG6" s="69"/>
      <c r="CM6" s="62"/>
      <c r="CN6" s="62"/>
      <c r="CO6" s="62"/>
    </row>
    <row r="7" spans="1:93" ht="12.75" customHeight="1">
      <c r="A7" s="147"/>
      <c r="B7" s="139" t="s">
        <v>23</v>
      </c>
      <c r="C7" s="26"/>
      <c r="D7" s="27">
        <v>0.5</v>
      </c>
      <c r="E7" s="28"/>
      <c r="F7" s="29"/>
      <c r="G7" s="30"/>
      <c r="H7" s="30">
        <v>1</v>
      </c>
      <c r="I7" s="30"/>
      <c r="J7" s="30"/>
      <c r="K7" s="30"/>
      <c r="L7" s="163"/>
      <c r="M7" s="164"/>
      <c r="N7" s="164"/>
      <c r="O7" s="165"/>
      <c r="P7" s="30"/>
      <c r="Q7" s="31"/>
      <c r="R7" s="32">
        <f>SUM(D7:Q7)</f>
        <v>1.5</v>
      </c>
      <c r="S7" s="180"/>
      <c r="T7" s="69"/>
      <c r="U7" s="2"/>
      <c r="V7" s="3"/>
      <c r="W7" s="3"/>
      <c r="X7" s="175"/>
      <c r="Y7" s="178">
        <f>(((D$6*D7+E$6*E7+F$6*F7+G$6*G7+H$6*H7+I$6*I7+J$6*J7+K$6*K7+L$6*L7+M$6*M7+N$6*N7))*V7*0.5+((D$6*D7+E$6*E7+F$6*F7+G$6*G7+H$6*H7+I$6*I7+J$6*J7+K$6*K7+L$6*L7+M$6*M7+N$6*N7))*W7*0.75+((D$6*D7+E$6*E7+F$6*F7+G$6*G7+H$6*H7+I$6*I7+J$6*J7+K$6*K7+L$6*L7+M$6*M7+N$6*N7))*X7*1)</f>
        <v>0</v>
      </c>
      <c r="Z7" s="69"/>
      <c r="CG7" s="62"/>
      <c r="CH7" s="62"/>
      <c r="CI7" s="62"/>
      <c r="CJ7" s="62"/>
      <c r="CK7" s="62"/>
      <c r="CL7" s="62"/>
      <c r="CM7" s="62"/>
      <c r="CN7" s="62"/>
      <c r="CO7" s="62"/>
    </row>
    <row r="8" spans="1:93" ht="12.75" customHeight="1">
      <c r="A8" s="147"/>
      <c r="B8" s="140" t="s">
        <v>24</v>
      </c>
      <c r="C8" s="33"/>
      <c r="D8" s="34"/>
      <c r="E8" s="35">
        <v>0.2</v>
      </c>
      <c r="F8" s="36"/>
      <c r="G8" s="37"/>
      <c r="H8" s="37"/>
      <c r="I8" s="37"/>
      <c r="J8" s="37"/>
      <c r="K8" s="37">
        <v>0.7</v>
      </c>
      <c r="L8" s="169"/>
      <c r="M8" s="169"/>
      <c r="N8" s="169"/>
      <c r="O8" s="169"/>
      <c r="P8" s="37"/>
      <c r="Q8" s="38"/>
      <c r="R8" s="39">
        <f>SUM(D8:Q8)</f>
        <v>0.8999999999999999</v>
      </c>
      <c r="S8" s="180"/>
      <c r="T8" s="69"/>
      <c r="U8" s="4"/>
      <c r="V8" s="1"/>
      <c r="W8" s="1"/>
      <c r="X8" s="176"/>
      <c r="Y8" s="178">
        <f aca="true" t="shared" si="0" ref="Y8:Y16">(((D$6*D8+E$6*E8+F$6*F8+G$6*G8+H$6*H8+I$6*I8+J$6*J8+K$6*K8+L$6*L8+M$6*M8+N$6*N8))*V8*0.5+((D$6*D8+E$6*E8+F$6*F8+G$6*G8+H$6*H8+I$6*I8+J$6*J8+K$6*K8+L$6*L8+M$6*M8+N$6*N8))*W8*0.75+((D$6*D8+E$6*E8+F$6*F8+G$6*G8+H$6*H8+I$6*I8+J$6*J8+K$6*K8+L$6*L8+M$6*M8+N$6*N8))*X8*1)</f>
        <v>0</v>
      </c>
      <c r="Z8" s="69"/>
      <c r="CG8" s="62"/>
      <c r="CH8" s="62"/>
      <c r="CI8" s="62"/>
      <c r="CJ8" s="62"/>
      <c r="CK8" s="62"/>
      <c r="CL8" s="62"/>
      <c r="CM8" s="62"/>
      <c r="CN8" s="62"/>
      <c r="CO8" s="62"/>
    </row>
    <row r="9" spans="1:93" ht="12.75" customHeight="1">
      <c r="A9" s="147"/>
      <c r="B9" s="140" t="s">
        <v>25</v>
      </c>
      <c r="C9" s="33"/>
      <c r="D9" s="34"/>
      <c r="E9" s="35"/>
      <c r="F9" s="36">
        <v>1</v>
      </c>
      <c r="G9" s="37"/>
      <c r="H9" s="37"/>
      <c r="I9" s="37"/>
      <c r="J9" s="37"/>
      <c r="K9" s="37"/>
      <c r="L9" s="169">
        <v>0.6</v>
      </c>
      <c r="M9" s="169"/>
      <c r="N9" s="169"/>
      <c r="O9" s="169"/>
      <c r="P9" s="37"/>
      <c r="Q9" s="38"/>
      <c r="R9" s="39">
        <f>SUM(D9:Q9)</f>
        <v>1.6</v>
      </c>
      <c r="S9" s="180"/>
      <c r="T9" s="69"/>
      <c r="U9" s="4"/>
      <c r="V9" s="1"/>
      <c r="W9" s="1"/>
      <c r="X9" s="176"/>
      <c r="Y9" s="178">
        <f t="shared" si="0"/>
        <v>0</v>
      </c>
      <c r="Z9" s="69"/>
      <c r="CG9" s="62"/>
      <c r="CH9" s="62"/>
      <c r="CI9" s="62"/>
      <c r="CJ9" s="62"/>
      <c r="CK9" s="62"/>
      <c r="CL9" s="62"/>
      <c r="CM9" s="62"/>
      <c r="CN9" s="62"/>
      <c r="CO9" s="62"/>
    </row>
    <row r="10" spans="1:93" ht="12.75" customHeight="1">
      <c r="A10" s="147"/>
      <c r="B10" s="140" t="s">
        <v>26</v>
      </c>
      <c r="C10" s="33"/>
      <c r="D10" s="34"/>
      <c r="E10" s="35">
        <v>0.6</v>
      </c>
      <c r="F10" s="36"/>
      <c r="G10" s="37"/>
      <c r="H10" s="37"/>
      <c r="I10" s="37"/>
      <c r="J10" s="37"/>
      <c r="K10" s="37"/>
      <c r="L10" s="169"/>
      <c r="M10" s="169"/>
      <c r="N10" s="169"/>
      <c r="O10" s="169"/>
      <c r="P10" s="37"/>
      <c r="Q10" s="38"/>
      <c r="R10" s="39">
        <f aca="true" t="shared" si="1" ref="R10:R16">SUM(D10:Q10)</f>
        <v>0.6</v>
      </c>
      <c r="S10" s="180"/>
      <c r="T10" s="69"/>
      <c r="U10" s="4"/>
      <c r="V10" s="1"/>
      <c r="W10" s="1"/>
      <c r="X10" s="176"/>
      <c r="Y10" s="178">
        <f t="shared" si="0"/>
        <v>0</v>
      </c>
      <c r="Z10" s="69"/>
      <c r="CG10" s="62"/>
      <c r="CH10" s="62"/>
      <c r="CI10" s="62"/>
      <c r="CJ10" s="62"/>
      <c r="CK10" s="62"/>
      <c r="CL10" s="62"/>
      <c r="CM10" s="62"/>
      <c r="CN10" s="62"/>
      <c r="CO10" s="62"/>
    </row>
    <row r="11" spans="1:93" ht="12.75" customHeight="1">
      <c r="A11" s="147"/>
      <c r="B11" s="140" t="s">
        <v>27</v>
      </c>
      <c r="C11" s="33"/>
      <c r="D11" s="34"/>
      <c r="E11" s="35"/>
      <c r="F11" s="36"/>
      <c r="G11" s="37">
        <v>1</v>
      </c>
      <c r="H11" s="37"/>
      <c r="I11" s="37"/>
      <c r="J11" s="37"/>
      <c r="K11" s="37"/>
      <c r="L11" s="169"/>
      <c r="M11" s="169"/>
      <c r="N11" s="169"/>
      <c r="O11" s="169"/>
      <c r="P11" s="37"/>
      <c r="Q11" s="38"/>
      <c r="R11" s="39">
        <f t="shared" si="1"/>
        <v>1</v>
      </c>
      <c r="S11" s="180"/>
      <c r="T11" s="69"/>
      <c r="U11" s="4"/>
      <c r="V11" s="1"/>
      <c r="W11" s="1"/>
      <c r="X11" s="176"/>
      <c r="Y11" s="178">
        <f t="shared" si="0"/>
        <v>0</v>
      </c>
      <c r="Z11" s="69"/>
      <c r="CG11" s="62"/>
      <c r="CH11" s="62"/>
      <c r="CI11" s="62"/>
      <c r="CJ11" s="62"/>
      <c r="CK11" s="62"/>
      <c r="CL11" s="62"/>
      <c r="CM11" s="62"/>
      <c r="CN11" s="62"/>
      <c r="CO11" s="62"/>
    </row>
    <row r="12" spans="1:93" ht="12.75" customHeight="1">
      <c r="A12" s="147"/>
      <c r="B12" s="140" t="s">
        <v>28</v>
      </c>
      <c r="C12" s="33"/>
      <c r="D12" s="34"/>
      <c r="E12" s="35">
        <v>0.2</v>
      </c>
      <c r="F12" s="36"/>
      <c r="G12" s="37"/>
      <c r="H12" s="37"/>
      <c r="I12" s="37"/>
      <c r="J12" s="37"/>
      <c r="K12" s="37"/>
      <c r="L12" s="169">
        <v>0.1</v>
      </c>
      <c r="M12" s="169"/>
      <c r="N12" s="169"/>
      <c r="O12" s="169"/>
      <c r="P12" s="37"/>
      <c r="Q12" s="38"/>
      <c r="R12" s="39">
        <f t="shared" si="1"/>
        <v>0.30000000000000004</v>
      </c>
      <c r="S12" s="180"/>
      <c r="T12" s="69"/>
      <c r="U12" s="4"/>
      <c r="V12" s="1"/>
      <c r="W12" s="1"/>
      <c r="X12" s="176"/>
      <c r="Y12" s="178">
        <f t="shared" si="0"/>
        <v>0</v>
      </c>
      <c r="Z12" s="69"/>
      <c r="CG12" s="62"/>
      <c r="CH12" s="62"/>
      <c r="CI12" s="62"/>
      <c r="CJ12" s="62"/>
      <c r="CK12" s="62"/>
      <c r="CL12" s="62"/>
      <c r="CM12" s="62"/>
      <c r="CN12" s="62"/>
      <c r="CO12" s="62"/>
    </row>
    <row r="13" spans="1:93" ht="12.75" customHeight="1">
      <c r="A13" s="147"/>
      <c r="B13" s="140" t="s">
        <v>29</v>
      </c>
      <c r="C13" s="33"/>
      <c r="D13" s="34"/>
      <c r="E13" s="35"/>
      <c r="F13" s="36"/>
      <c r="G13" s="37"/>
      <c r="H13" s="37"/>
      <c r="I13" s="37">
        <v>1</v>
      </c>
      <c r="J13" s="37"/>
      <c r="K13" s="37"/>
      <c r="L13" s="169"/>
      <c r="M13" s="169"/>
      <c r="N13" s="169"/>
      <c r="O13" s="169"/>
      <c r="P13" s="37"/>
      <c r="Q13" s="38"/>
      <c r="R13" s="39">
        <f t="shared" si="1"/>
        <v>1</v>
      </c>
      <c r="S13" s="180"/>
      <c r="T13" s="69"/>
      <c r="U13" s="4"/>
      <c r="V13" s="1"/>
      <c r="W13" s="1"/>
      <c r="X13" s="176"/>
      <c r="Y13" s="178">
        <f t="shared" si="0"/>
        <v>0</v>
      </c>
      <c r="Z13" s="69"/>
      <c r="CG13" s="62"/>
      <c r="CH13" s="62"/>
      <c r="CI13" s="62"/>
      <c r="CJ13" s="62"/>
      <c r="CK13" s="62"/>
      <c r="CL13" s="62"/>
      <c r="CM13" s="62"/>
      <c r="CN13" s="62"/>
      <c r="CO13" s="62"/>
    </row>
    <row r="14" spans="1:93" ht="12.75" customHeight="1">
      <c r="A14" s="147"/>
      <c r="B14" s="140" t="s">
        <v>30</v>
      </c>
      <c r="C14" s="33"/>
      <c r="D14" s="34"/>
      <c r="E14" s="35"/>
      <c r="F14" s="36"/>
      <c r="G14" s="37"/>
      <c r="H14" s="37"/>
      <c r="I14" s="37"/>
      <c r="J14" s="37">
        <v>1</v>
      </c>
      <c r="K14" s="37"/>
      <c r="L14" s="169">
        <v>0.3</v>
      </c>
      <c r="M14" s="169"/>
      <c r="N14" s="169"/>
      <c r="O14" s="169"/>
      <c r="P14" s="37"/>
      <c r="Q14" s="38"/>
      <c r="R14" s="39">
        <f t="shared" si="1"/>
        <v>1.3</v>
      </c>
      <c r="S14" s="180"/>
      <c r="T14" s="69"/>
      <c r="U14" s="4"/>
      <c r="V14" s="1">
        <v>0</v>
      </c>
      <c r="W14" s="1"/>
      <c r="X14" s="176"/>
      <c r="Y14" s="178">
        <f t="shared" si="0"/>
        <v>0</v>
      </c>
      <c r="Z14" s="69"/>
      <c r="CG14" s="62"/>
      <c r="CH14" s="62"/>
      <c r="CI14" s="62"/>
      <c r="CJ14" s="62"/>
      <c r="CK14" s="62"/>
      <c r="CL14" s="62"/>
      <c r="CM14" s="62"/>
      <c r="CN14" s="62"/>
      <c r="CO14" s="62"/>
    </row>
    <row r="15" spans="1:93" ht="12.75" customHeight="1">
      <c r="A15" s="147"/>
      <c r="B15" s="140" t="s">
        <v>31</v>
      </c>
      <c r="C15" s="33"/>
      <c r="D15" s="34">
        <v>0.5</v>
      </c>
      <c r="E15" s="35"/>
      <c r="F15" s="36"/>
      <c r="G15" s="37"/>
      <c r="H15" s="37"/>
      <c r="I15" s="37"/>
      <c r="J15" s="37"/>
      <c r="K15" s="37">
        <v>0.3</v>
      </c>
      <c r="L15" s="169"/>
      <c r="M15" s="169"/>
      <c r="N15" s="169"/>
      <c r="O15" s="169"/>
      <c r="P15" s="37"/>
      <c r="Q15" s="38"/>
      <c r="R15" s="39">
        <f t="shared" si="1"/>
        <v>0.8</v>
      </c>
      <c r="S15" s="180"/>
      <c r="T15" s="69"/>
      <c r="U15" s="4"/>
      <c r="V15" s="1">
        <v>0</v>
      </c>
      <c r="W15" s="1"/>
      <c r="X15" s="176"/>
      <c r="Y15" s="178">
        <f t="shared" si="0"/>
        <v>0</v>
      </c>
      <c r="Z15" s="69"/>
      <c r="CG15" s="62"/>
      <c r="CH15" s="62"/>
      <c r="CI15" s="62"/>
      <c r="CJ15" s="62"/>
      <c r="CK15" s="62"/>
      <c r="CL15" s="62"/>
      <c r="CM15" s="62"/>
      <c r="CN15" s="62"/>
      <c r="CO15" s="62"/>
    </row>
    <row r="16" spans="1:93" ht="12.75" customHeight="1" thickBot="1">
      <c r="A16" s="147"/>
      <c r="B16" s="140"/>
      <c r="C16" s="33"/>
      <c r="D16" s="34"/>
      <c r="E16" s="35"/>
      <c r="F16" s="36"/>
      <c r="G16" s="37"/>
      <c r="H16" s="37"/>
      <c r="I16" s="37"/>
      <c r="J16" s="37"/>
      <c r="K16" s="37"/>
      <c r="L16" s="166"/>
      <c r="M16" s="167"/>
      <c r="N16" s="167"/>
      <c r="O16" s="168"/>
      <c r="P16" s="37"/>
      <c r="Q16" s="38"/>
      <c r="R16" s="39">
        <f t="shared" si="1"/>
        <v>0</v>
      </c>
      <c r="S16" s="180"/>
      <c r="T16" s="69"/>
      <c r="U16" s="5">
        <v>0</v>
      </c>
      <c r="V16" s="6"/>
      <c r="W16" s="6"/>
      <c r="X16" s="177"/>
      <c r="Y16" s="178">
        <f t="shared" si="0"/>
        <v>0</v>
      </c>
      <c r="Z16" s="69"/>
      <c r="AA16" s="61" t="s">
        <v>1</v>
      </c>
      <c r="CG16" s="62"/>
      <c r="CH16" s="62"/>
      <c r="CI16" s="62"/>
      <c r="CJ16" s="62"/>
      <c r="CK16" s="62"/>
      <c r="CL16" s="62"/>
      <c r="CM16" s="62"/>
      <c r="CN16" s="62"/>
      <c r="CO16" s="62"/>
    </row>
    <row r="17" spans="1:85" s="75" customFormat="1" ht="12.75" customHeight="1" thickBot="1">
      <c r="A17" s="40"/>
      <c r="B17" s="41"/>
      <c r="C17" s="41"/>
      <c r="D17" s="42">
        <v>1</v>
      </c>
      <c r="E17" s="43">
        <f aca="true" t="shared" si="2" ref="E17:Q17">SUM(E7:E16)</f>
        <v>1</v>
      </c>
      <c r="F17" s="43">
        <f t="shared" si="2"/>
        <v>1</v>
      </c>
      <c r="G17" s="43">
        <f t="shared" si="2"/>
        <v>1</v>
      </c>
      <c r="H17" s="43">
        <f t="shared" si="2"/>
        <v>1</v>
      </c>
      <c r="I17" s="43">
        <f t="shared" si="2"/>
        <v>1</v>
      </c>
      <c r="J17" s="43">
        <f t="shared" si="2"/>
        <v>1</v>
      </c>
      <c r="K17" s="43">
        <f t="shared" si="2"/>
        <v>1</v>
      </c>
      <c r="L17" s="162">
        <f t="shared" si="2"/>
        <v>1</v>
      </c>
      <c r="M17" s="162"/>
      <c r="N17" s="162"/>
      <c r="O17" s="162"/>
      <c r="P17" s="43">
        <f t="shared" si="2"/>
        <v>0</v>
      </c>
      <c r="Q17" s="43">
        <f t="shared" si="2"/>
        <v>0</v>
      </c>
      <c r="R17" s="44">
        <f>SUM(R7:R16)</f>
        <v>9</v>
      </c>
      <c r="S17" s="44"/>
      <c r="T17" s="73"/>
      <c r="U17" s="119"/>
      <c r="V17" s="120"/>
      <c r="W17" s="120"/>
      <c r="X17" s="120"/>
      <c r="Y17" s="91"/>
      <c r="Z17" s="73"/>
      <c r="AA17" s="73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</row>
    <row r="18" spans="1:85" s="75" customFormat="1" ht="21" customHeight="1">
      <c r="A18" s="40"/>
      <c r="B18" s="41"/>
      <c r="C18" s="41"/>
      <c r="D18" s="41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6"/>
      <c r="T18" s="73"/>
      <c r="U18" s="76"/>
      <c r="V18" s="76"/>
      <c r="W18" s="76"/>
      <c r="X18" s="76"/>
      <c r="Y18" s="77"/>
      <c r="Z18" s="73"/>
      <c r="AA18" s="73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</row>
    <row r="19" spans="1:85" s="75" customFormat="1" ht="21" customHeight="1">
      <c r="A19" s="40"/>
      <c r="B19" s="47"/>
      <c r="C19" s="41"/>
      <c r="D19" s="4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6"/>
      <c r="T19" s="73"/>
      <c r="U19" s="76"/>
      <c r="V19" s="76"/>
      <c r="W19" s="76"/>
      <c r="X19" s="76"/>
      <c r="Y19" s="77"/>
      <c r="Z19" s="73"/>
      <c r="AA19" s="73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</row>
    <row r="20" spans="1:93" s="75" customFormat="1" ht="19.5" customHeight="1" thickBot="1">
      <c r="A20" s="48"/>
      <c r="B20" s="49"/>
      <c r="C20" s="50"/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73"/>
      <c r="AA20" s="73"/>
      <c r="AB20" s="73"/>
      <c r="AC20" s="73"/>
      <c r="AD20" s="73"/>
      <c r="AE20" s="73"/>
      <c r="AF20" s="73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</row>
    <row r="21" spans="1:32" ht="19.5" customHeight="1" thickBot="1">
      <c r="A21" s="144"/>
      <c r="B21" s="141" t="s">
        <v>5</v>
      </c>
      <c r="C21" s="51" t="s">
        <v>3</v>
      </c>
      <c r="D21" s="52" t="s">
        <v>9</v>
      </c>
      <c r="E21" s="53" t="s">
        <v>10</v>
      </c>
      <c r="F21" s="52" t="s">
        <v>33</v>
      </c>
      <c r="G21" s="52" t="s">
        <v>34</v>
      </c>
      <c r="H21" s="52" t="s">
        <v>35</v>
      </c>
      <c r="I21" s="52" t="s">
        <v>36</v>
      </c>
      <c r="J21" s="52" t="s">
        <v>37</v>
      </c>
      <c r="K21" s="52" t="s">
        <v>38</v>
      </c>
      <c r="L21" s="153" t="s">
        <v>21</v>
      </c>
      <c r="M21" s="154"/>
      <c r="N21" s="154"/>
      <c r="O21" s="155"/>
      <c r="P21" s="52"/>
      <c r="Q21" s="54"/>
      <c r="R21" s="55"/>
      <c r="S21" s="55"/>
      <c r="T21" s="7"/>
      <c r="U21" s="56"/>
      <c r="V21" s="56"/>
      <c r="W21" s="121"/>
      <c r="X21" s="121"/>
      <c r="Y21" s="99"/>
      <c r="AB21" s="69"/>
      <c r="AC21" s="69"/>
      <c r="AD21" s="69"/>
      <c r="AE21" s="69"/>
      <c r="AF21" s="69"/>
    </row>
    <row r="22" spans="1:32" ht="19.5" customHeight="1">
      <c r="A22" s="144"/>
      <c r="B22" s="142"/>
      <c r="C22" s="117" t="s">
        <v>6</v>
      </c>
      <c r="D22" s="57"/>
      <c r="E22" s="58"/>
      <c r="F22" s="59"/>
      <c r="G22" s="59"/>
      <c r="H22" s="59"/>
      <c r="I22" s="59"/>
      <c r="J22" s="59"/>
      <c r="K22" s="59"/>
      <c r="L22" s="156"/>
      <c r="M22" s="157"/>
      <c r="N22" s="157"/>
      <c r="O22" s="158"/>
      <c r="P22" s="59"/>
      <c r="Q22" s="59"/>
      <c r="R22" s="55"/>
      <c r="S22" s="55"/>
      <c r="T22" s="7"/>
      <c r="U22" s="56"/>
      <c r="V22" s="56"/>
      <c r="W22" s="121"/>
      <c r="X22" s="121"/>
      <c r="Y22" s="99"/>
      <c r="AB22" s="69"/>
      <c r="AC22" s="69"/>
      <c r="AD22" s="69"/>
      <c r="AE22" s="69"/>
      <c r="AF22" s="69"/>
    </row>
    <row r="23" spans="1:32" ht="19.5" customHeight="1" thickBot="1">
      <c r="A23" s="144"/>
      <c r="B23" s="143"/>
      <c r="C23" s="118"/>
      <c r="D23" s="60">
        <f>(($Y7*100/$R7))/100</f>
        <v>0</v>
      </c>
      <c r="E23" s="60">
        <f>(($Y8*100/$R8))/100</f>
        <v>0</v>
      </c>
      <c r="F23" s="60">
        <f>(($Y9*100/$R9))/100</f>
        <v>0</v>
      </c>
      <c r="G23" s="60">
        <f>(($Y10*100/$R10))/100</f>
        <v>0</v>
      </c>
      <c r="H23" s="60">
        <f>(($Y11*100/$R11))/100</f>
        <v>0</v>
      </c>
      <c r="I23" s="60">
        <f>(($Y12*100/$R12))/100</f>
        <v>0</v>
      </c>
      <c r="J23" s="60">
        <f>(($Y13*100/$R13))/100</f>
        <v>0</v>
      </c>
      <c r="K23" s="60">
        <f>(($Y14*100/$R14))/100</f>
        <v>0</v>
      </c>
      <c r="L23" s="159">
        <f>(($Y15*100/$R15))/100</f>
        <v>0</v>
      </c>
      <c r="M23" s="160"/>
      <c r="N23" s="160"/>
      <c r="O23" s="161"/>
      <c r="P23" s="60" t="e">
        <f>((P7*#REF!/#REF!)+(P8*#REF!/#REF!)+(P9*#REF!/#REF!)+(P10*#REF!/#REF!)+(P11*#REF!/#REF!)+(P12*#REF!/#REF!)+(P13*#REF!/#REF!)+(P14*#REF!/#REF!)+(P15*#REF!/#REF!)+(P16*#REF!/#REF!))/100</f>
        <v>#REF!</v>
      </c>
      <c r="Q23" s="60" t="e">
        <f>((Q7*#REF!/#REF!)+(Q8*#REF!/#REF!)+(Q9*#REF!/#REF!)+(Q10*#REF!/#REF!)+(Q11*#REF!/#REF!)+(Q12*#REF!/#REF!)+(Q13*#REF!/#REF!)+(Q14*#REF!/#REF!)+(Q15*#REF!/#REF!)+(Q16*#REF!/#REF!))/100</f>
        <v>#REF!</v>
      </c>
      <c r="R23" s="55"/>
      <c r="S23" s="55"/>
      <c r="T23" s="55"/>
      <c r="U23" s="56"/>
      <c r="V23" s="56"/>
      <c r="W23" s="56"/>
      <c r="X23" s="56"/>
      <c r="Y23" s="49"/>
      <c r="Z23" s="69"/>
      <c r="AA23" s="69"/>
      <c r="AB23" s="69"/>
      <c r="AC23" s="69"/>
      <c r="AD23" s="69"/>
      <c r="AE23" s="69"/>
      <c r="AF23" s="69"/>
    </row>
    <row r="24" spans="2:32" ht="19.5" customHeight="1">
      <c r="B24" s="69"/>
      <c r="C24" s="79"/>
      <c r="D24" s="7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104"/>
      <c r="V24" s="104"/>
      <c r="W24" s="104"/>
      <c r="X24" s="104"/>
      <c r="Y24" s="104"/>
      <c r="Z24" s="69"/>
      <c r="AA24" s="69"/>
      <c r="AB24" s="69"/>
      <c r="AC24" s="69"/>
      <c r="AD24" s="69"/>
      <c r="AE24" s="69"/>
      <c r="AF24" s="69"/>
    </row>
    <row r="25" spans="2:93" ht="19.5" customHeight="1">
      <c r="B25" s="78"/>
      <c r="C25" s="73"/>
      <c r="D25" s="73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V25" s="80"/>
      <c r="W25" s="80"/>
      <c r="X25" s="80"/>
      <c r="Y25" s="81"/>
      <c r="Z25" s="69"/>
      <c r="AF25" s="69"/>
      <c r="AI25" s="82"/>
      <c r="CN25" s="62"/>
      <c r="CO25" s="62"/>
    </row>
    <row r="26" spans="2:93" ht="19.5" customHeight="1">
      <c r="B26" s="78"/>
      <c r="C26" s="73"/>
      <c r="D26" s="73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V26" s="80"/>
      <c r="W26" s="80"/>
      <c r="X26" s="80"/>
      <c r="Y26" s="81"/>
      <c r="Z26" s="69"/>
      <c r="AF26" s="69"/>
      <c r="AI26" s="82"/>
      <c r="CN26" s="62"/>
      <c r="CO26" s="62"/>
    </row>
    <row r="27" spans="2:32" ht="20.25" customHeight="1">
      <c r="B27" s="78"/>
      <c r="C27" s="78"/>
      <c r="D27" s="7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F27" s="69"/>
    </row>
    <row r="28" spans="18:32" ht="12.75">
      <c r="R28" s="69"/>
      <c r="S28" s="69"/>
      <c r="T28" s="69"/>
      <c r="U28" s="69"/>
      <c r="V28" s="69"/>
      <c r="W28" s="69"/>
      <c r="X28" s="69"/>
      <c r="Y28" s="69"/>
      <c r="Z28" s="69"/>
      <c r="AF28" s="69"/>
    </row>
    <row r="29" spans="18:32" ht="12.75">
      <c r="R29" s="69"/>
      <c r="S29" s="69"/>
      <c r="T29" s="69"/>
      <c r="U29" s="69"/>
      <c r="V29" s="69"/>
      <c r="W29" s="69"/>
      <c r="X29" s="69"/>
      <c r="Y29" s="69"/>
      <c r="Z29" s="69"/>
      <c r="AF29" s="69"/>
    </row>
    <row r="30" spans="18:32" ht="12.75">
      <c r="R30" s="69"/>
      <c r="S30" s="69"/>
      <c r="T30" s="69"/>
      <c r="U30" s="69"/>
      <c r="V30" s="69"/>
      <c r="W30" s="69"/>
      <c r="X30" s="69"/>
      <c r="Y30" s="69"/>
      <c r="Z30" s="69"/>
      <c r="AF30" s="69"/>
    </row>
    <row r="35" spans="3:24" ht="18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  <c r="S35" s="84"/>
      <c r="T35" s="84"/>
      <c r="U35" s="84"/>
      <c r="V35" s="84"/>
      <c r="W35" s="84"/>
      <c r="X35" s="84"/>
    </row>
    <row r="36" spans="3:24" ht="18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  <c r="S36" s="84"/>
      <c r="T36" s="84"/>
      <c r="U36" s="84"/>
      <c r="V36" s="84"/>
      <c r="W36" s="84"/>
      <c r="X36" s="84"/>
    </row>
    <row r="37" spans="3:24" ht="18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5"/>
      <c r="S37" s="85"/>
      <c r="T37" s="85"/>
      <c r="U37" s="85"/>
      <c r="V37" s="85"/>
      <c r="W37" s="85"/>
      <c r="X37" s="85"/>
    </row>
    <row r="38" spans="3:24" ht="18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5"/>
      <c r="S38" s="85"/>
      <c r="T38" s="85"/>
      <c r="U38" s="85"/>
      <c r="V38" s="85"/>
      <c r="W38" s="85"/>
      <c r="X38" s="85"/>
    </row>
    <row r="59" spans="2:93" s="87" customFormat="1" ht="12.7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98"/>
      <c r="AC59" s="98"/>
      <c r="AD59" s="98"/>
      <c r="AE59" s="98"/>
      <c r="AF59" s="86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</row>
    <row r="60" spans="2:93" s="87" customFormat="1" ht="12.7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88"/>
      <c r="AC60" s="88"/>
      <c r="AD60" s="88"/>
      <c r="AE60" s="88"/>
      <c r="AF60" s="89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</row>
    <row r="61" spans="2:93" s="87" customFormat="1" ht="12.7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89"/>
      <c r="AC61" s="89"/>
      <c r="AD61" s="89"/>
      <c r="AE61" s="89"/>
      <c r="AF61" s="89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</row>
    <row r="62" spans="2:93" s="87" customFormat="1" ht="12.7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89"/>
      <c r="AC62" s="89"/>
      <c r="AD62" s="89"/>
      <c r="AE62" s="89"/>
      <c r="AF62" s="89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</row>
    <row r="63" spans="2:93" s="87" customFormat="1" ht="12.7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89"/>
      <c r="AC63" s="89"/>
      <c r="AD63" s="89"/>
      <c r="AE63" s="89"/>
      <c r="AF63" s="89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</row>
    <row r="64" spans="2:93" s="87" customFormat="1" ht="12.7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89"/>
      <c r="AC64" s="89"/>
      <c r="AD64" s="89"/>
      <c r="AE64" s="89"/>
      <c r="AF64" s="89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</row>
    <row r="65" spans="2:93" s="87" customFormat="1" ht="12.7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89"/>
      <c r="AC65" s="89"/>
      <c r="AD65" s="89"/>
      <c r="AE65" s="89"/>
      <c r="AF65" s="89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</row>
    <row r="66" spans="2:93" s="87" customFormat="1" ht="12.7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89"/>
      <c r="AC66" s="89"/>
      <c r="AD66" s="89"/>
      <c r="AE66" s="89"/>
      <c r="AF66" s="89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</row>
    <row r="67" spans="2:93" s="87" customFormat="1" ht="12.7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89"/>
      <c r="AC67" s="89"/>
      <c r="AD67" s="89"/>
      <c r="AE67" s="89"/>
      <c r="AF67" s="89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</row>
    <row r="68" spans="2:93" s="87" customFormat="1" ht="12.7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89"/>
      <c r="AC68" s="89"/>
      <c r="AD68" s="89"/>
      <c r="AE68" s="89"/>
      <c r="AF68" s="89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</row>
    <row r="69" spans="2:93" s="87" customFormat="1" ht="12.7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89"/>
      <c r="AC69" s="89"/>
      <c r="AD69" s="89"/>
      <c r="AE69" s="89"/>
      <c r="AF69" s="89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</row>
    <row r="70" spans="2:93" s="87" customFormat="1" ht="12.7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89"/>
      <c r="AC70" s="89"/>
      <c r="AD70" s="89"/>
      <c r="AE70" s="89"/>
      <c r="AF70" s="89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</row>
    <row r="71" spans="2:93" s="87" customFormat="1" ht="12.7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89"/>
      <c r="AC71" s="89"/>
      <c r="AD71" s="89"/>
      <c r="AE71" s="89"/>
      <c r="AF71" s="89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</row>
    <row r="72" spans="2:93" s="87" customFormat="1" ht="12.7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89"/>
      <c r="AC72" s="89"/>
      <c r="AD72" s="89"/>
      <c r="AE72" s="89"/>
      <c r="AF72" s="89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</row>
    <row r="73" spans="2:93" s="87" customFormat="1" ht="12.7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89"/>
      <c r="AC73" s="89"/>
      <c r="AD73" s="89"/>
      <c r="AE73" s="89"/>
      <c r="AF73" s="89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</row>
    <row r="74" spans="2:93" s="87" customFormat="1" ht="12.7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89"/>
      <c r="AC74" s="89"/>
      <c r="AD74" s="89"/>
      <c r="AE74" s="89"/>
      <c r="AF74" s="89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</row>
    <row r="75" spans="2:93" s="87" customFormat="1" ht="12.7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89"/>
      <c r="AC75" s="89"/>
      <c r="AD75" s="89"/>
      <c r="AE75" s="89"/>
      <c r="AF75" s="89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</row>
    <row r="76" spans="2:93" s="87" customFormat="1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89"/>
      <c r="AC76" s="89"/>
      <c r="AD76" s="89"/>
      <c r="AE76" s="89"/>
      <c r="AF76" s="89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</row>
    <row r="77" spans="2:93" s="87" customFormat="1" ht="12.7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89"/>
      <c r="AC77" s="89"/>
      <c r="AD77" s="89"/>
      <c r="AE77" s="89"/>
      <c r="AF77" s="89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</row>
    <row r="78" spans="2:93" s="87" customFormat="1" ht="12.7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89"/>
      <c r="AC78" s="89"/>
      <c r="AD78" s="89"/>
      <c r="AE78" s="89"/>
      <c r="AF78" s="89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</row>
    <row r="79" spans="2:93" s="87" customFormat="1" ht="12.7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89"/>
      <c r="AC79" s="89"/>
      <c r="AD79" s="89"/>
      <c r="AE79" s="89"/>
      <c r="AF79" s="89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</row>
    <row r="80" spans="2:93" s="87" customFormat="1" ht="12.7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89"/>
      <c r="AC80" s="89"/>
      <c r="AD80" s="89"/>
      <c r="AE80" s="89"/>
      <c r="AF80" s="89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</row>
    <row r="81" spans="2:93" s="87" customFormat="1" ht="12.7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89"/>
      <c r="AC81" s="89"/>
      <c r="AD81" s="89"/>
      <c r="AE81" s="89"/>
      <c r="AF81" s="89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</row>
    <row r="82" spans="2:93" s="87" customFormat="1" ht="12.7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89"/>
      <c r="AC82" s="89"/>
      <c r="AD82" s="89"/>
      <c r="AE82" s="89"/>
      <c r="AF82" s="89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</row>
    <row r="83" spans="28:32" ht="12.75">
      <c r="AB83" s="90"/>
      <c r="AC83" s="90"/>
      <c r="AD83" s="90"/>
      <c r="AE83" s="90"/>
      <c r="AF83" s="90"/>
    </row>
  </sheetData>
  <sheetProtection formatCells="0" formatColumns="0" formatRows="0"/>
  <mergeCells count="33">
    <mergeCell ref="L15:O15"/>
    <mergeCell ref="L16:O16"/>
    <mergeCell ref="L17:O17"/>
    <mergeCell ref="U5:X5"/>
    <mergeCell ref="L22:O22"/>
    <mergeCell ref="L23:O23"/>
    <mergeCell ref="L7:O7"/>
    <mergeCell ref="L8:O8"/>
    <mergeCell ref="L9:O9"/>
    <mergeCell ref="L10:O10"/>
    <mergeCell ref="L11:O11"/>
    <mergeCell ref="L12:O12"/>
    <mergeCell ref="L13:O13"/>
    <mergeCell ref="L14:O14"/>
    <mergeCell ref="B21:B23"/>
    <mergeCell ref="C22:C23"/>
    <mergeCell ref="U17:X17"/>
    <mergeCell ref="W21:X22"/>
    <mergeCell ref="E2:E3"/>
    <mergeCell ref="F2:I3"/>
    <mergeCell ref="L4:O4"/>
    <mergeCell ref="L5:O5"/>
    <mergeCell ref="L6:O6"/>
    <mergeCell ref="L21:O21"/>
    <mergeCell ref="AB59:AE59"/>
    <mergeCell ref="Y21:Y22"/>
    <mergeCell ref="P2:Q3"/>
    <mergeCell ref="U24:Y24"/>
    <mergeCell ref="D2:D3"/>
    <mergeCell ref="F4:I4"/>
    <mergeCell ref="J2:K3"/>
    <mergeCell ref="J4:K4"/>
    <mergeCell ref="L2:O3"/>
  </mergeCells>
  <conditionalFormatting sqref="U7:X19">
    <cfRule type="cellIs" priority="1" dxfId="0" operator="equal" stopIfTrue="1">
      <formula>""""""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RIGAUD REGIS</dc:creator>
  <cp:keywords/>
  <dc:description/>
  <cp:lastModifiedBy>rrigaud</cp:lastModifiedBy>
  <cp:lastPrinted>2006-11-22T13:38:28Z</cp:lastPrinted>
  <dcterms:created xsi:type="dcterms:W3CDTF">2006-10-21T13:53:06Z</dcterms:created>
  <dcterms:modified xsi:type="dcterms:W3CDTF">2011-09-02T13:49:34Z</dcterms:modified>
  <cp:category/>
  <cp:version/>
  <cp:contentType/>
  <cp:contentStatus/>
</cp:coreProperties>
</file>